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ILL_DTAC">"BKBILL_DTAC"</definedName>
    <definedName name="BKBO_SUNG">"BKBO_SUNG"</definedName>
    <definedName name="BKBS_PP">"BKBS_PP"</definedName>
    <definedName name="BKCC_PPNL">"BKCC_PPNL"</definedName>
    <definedName name="BKCC_PPNL_VAT">"BKCC_PPNL_VAT"</definedName>
    <definedName name="BKCUOC_CHINH">"BKCUOC_CHINH"</definedName>
    <definedName name="BKCUOC_CHINH_VAT">"BKCUOC_CHINH_VAT"</definedName>
    <definedName name="BKDCHI">"BKDCHI"</definedName>
    <definedName name="BKDCHI_CT">"BKDCHI_CT"</definedName>
    <definedName name="BKDT_NNHAN">"BKDT_NNHAN"</definedName>
    <definedName name="BKDTAC">"BKDTAC"</definedName>
    <definedName name="BKDTHU">"BKDTHU"</definedName>
    <definedName name="BKGHI_CHU">"BKGHI_CHU"</definedName>
    <definedName name="BKKLUONG">"BKKLUONG"</definedName>
    <definedName name="BKKLUONG_sum">"BKKLUONG_sum"</definedName>
    <definedName name="BKLOAI_THU">"BKLOAI_THU"</definedName>
    <definedName name="BKMA_KH">"BKMA_KH"</definedName>
    <definedName name="BKNGAY_HT">"BKNGAY_HT"</definedName>
    <definedName name="BKPHU_PHI">"BKPHU_PHI"</definedName>
    <definedName name="BKPP_VAT">"BKPP_VAT"</definedName>
    <definedName name="BKPPNL">"BKPPNL"</definedName>
    <definedName name="BKSMLRepeat">"BKSMLRepeat"</definedName>
    <definedName name="BKSO_HIEU">"BKSO_HIEU"</definedName>
    <definedName name="BKSTT">"BKSTT"</definedName>
    <definedName name="BKTEN_NNHAN">"BKTEN_NNHAN"</definedName>
    <definedName name="BKTIEN_COD">"BKTIEN_COD"</definedName>
    <definedName name="BKTINH">"BKTINH"</definedName>
    <definedName name="BKTONG">"BKTONG"</definedName>
    <definedName name="BKVAT">"BKVAT"</definedName>
    <definedName name="CHBO_SUNG">"CHBO_SUNG"</definedName>
    <definedName name="CHCUOC_CHINH">"CHCUOC_CHINH"</definedName>
    <definedName name="CHDCHI">"CHDCHI"</definedName>
    <definedName name="CHDCHI_CTY">"CHDCHI_CTY"</definedName>
    <definedName name="CHDT_LAM_TRON">"CHDT_LAM_TRON"</definedName>
    <definedName name="CHDT_LAM_TRON_CHU">"CHDT_LAM_TRON_CHU"</definedName>
    <definedName name="CHDTAC">"CHDTAC"</definedName>
    <definedName name="CHDTHU">"CHDTHU"</definedName>
    <definedName name="CHDTHU_CHU">"CHDTHU_CHU"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NGAY_HT">"CHNGAY_HT"</definedName>
    <definedName name="CHPHI_LAM_TRON">"CHPHI_LAM_TRON"</definedName>
    <definedName name="CHPHU_PHI">"CHPHU_PHI"</definedName>
    <definedName name="CHPPNL">"CHPPNL"</definedName>
    <definedName name="CHSO_BKE">"CHSO_BKE"</definedName>
    <definedName name="CHTEL">"CHTEL"</definedName>
    <definedName name="CHTEN_CTY">"CHTEN_CTY"</definedName>
    <definedName name="CHTEN_DVI">"CHTEN_DVI"</definedName>
    <definedName name="CHTEN_KH">"CHTEN_KH"</definedName>
    <definedName name="CHTINH">"CHTINH"</definedName>
    <definedName name="CHTONG">"CHTONG"</definedName>
    <definedName name="CHTONG_KL">"CHTONG_KL"</definedName>
    <definedName name="CHTONG_PHI">"CHTONG_PHI"</definedName>
    <definedName name="CHTONG_SL">"CHTONG_SL"</definedName>
    <definedName name="CHTU_NGAY">"CHTU_NGAY"</definedName>
    <definedName name="CHVAT">"CHVAT"</definedName>
    <definedName name="CHVAT_LAM_TRON">"CHVAT_LAM_TRON"</definedName>
  </definedNames>
  <calcPr calcId="124519" refMode="R1C1"/>
</workbook>
</file>

<file path=xl/calcChain.xml><?xml version="1.0" encoding="utf-8"?>
<calcChain xmlns="http://schemas.openxmlformats.org/spreadsheetml/2006/main">
  <c r="K8" i="1"/>
  <c r="J8"/>
  <c r="H8"/>
  <c r="G8"/>
  <c r="D8"/>
  <c r="B8"/>
  <c r="G5"/>
  <c r="J9"/>
  <c r="M8"/>
  <c r="L8"/>
  <c r="I8"/>
  <c r="F8"/>
  <c r="E8"/>
  <c r="C8"/>
  <c r="A8"/>
  <c r="N6"/>
  <c r="K5"/>
</calcChain>
</file>

<file path=xl/sharedStrings.xml><?xml version="1.0" encoding="utf-8"?>
<sst xmlns="http://schemas.openxmlformats.org/spreadsheetml/2006/main" count="22" uniqueCount="21">
  <si>
    <t>247VN EXPRESS</t>
  </si>
  <si>
    <t>BẢNG KÊ BƯU PHẨM - BƯU KIỆN</t>
  </si>
  <si>
    <t>Nơi đi</t>
  </si>
  <si>
    <t>HÀ NỘI</t>
  </si>
  <si>
    <t>Ngày gửi</t>
  </si>
  <si>
    <t>Nơi đến</t>
  </si>
  <si>
    <t>STT</t>
  </si>
  <si>
    <t>Mã KH</t>
  </si>
  <si>
    <t>Số vận đơn</t>
  </si>
  <si>
    <t>Bill Đối Tác</t>
  </si>
  <si>
    <t>T.L -Gram</t>
  </si>
  <si>
    <t>Địa chỉ</t>
  </si>
  <si>
    <t xml:space="preserve">DỊCH VỤ
</t>
  </si>
  <si>
    <t>COD</t>
  </si>
  <si>
    <t>Ghi chú</t>
  </si>
  <si>
    <t>Tổng trọng lượng</t>
  </si>
  <si>
    <t>Tổng sản lượng</t>
  </si>
  <si>
    <t>NV Lập Bảng Kê :</t>
  </si>
  <si>
    <t>NV Nhận Bảng Kê :</t>
  </si>
  <si>
    <t>Số điện thoại</t>
  </si>
  <si>
    <t>Tên người nhận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</si>
</sst>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39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b/>
      <sz val="8"/>
      <color indexed="8"/>
      <name val="Times New Roman"/>
      <family val="1"/>
    </font>
    <font>
      <b/>
      <sz val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Arial"/>
      <family val="2"/>
    </font>
    <font>
      <b/>
      <sz val="10"/>
      <color indexed="8"/>
      <name val="Times New Roman"/>
      <family val="1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indexed="8"/>
      <name val="Times New Roman"/>
      <family val="1"/>
    </font>
    <font>
      <b/>
      <sz val="14"/>
      <color indexed="8"/>
      <name val="Times New Roman"/>
      <family val="1"/>
    </font>
    <font>
      <sz val="30"/>
      <color indexed="8"/>
      <name val="Free 3 of 9"/>
      <family val="3"/>
    </font>
    <font>
      <b/>
      <sz val="8"/>
      <name val="Arial"/>
      <family val="2"/>
    </font>
    <font>
      <sz val="10"/>
      <name val="Times New Roman"/>
      <family val="1"/>
    </font>
    <font>
      <b/>
      <i/>
      <sz val="8"/>
      <name val="Arial"/>
      <family val="2"/>
    </font>
    <font>
      <b/>
      <sz val="8"/>
      <color indexed="9"/>
      <name val="Arial"/>
      <family val="2"/>
    </font>
    <font>
      <sz val="8"/>
      <color indexed="8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8"/>
      <color indexed="8"/>
      <name val="Calibri"/>
      <family val="2"/>
    </font>
    <font>
      <i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69">
    <xf numFmtId="0" fontId="0" fillId="0" borderId="0" xfId="0"/>
    <xf numFmtId="0" fontId="25" fillId="0" borderId="0" xfId="0" applyFont="1"/>
    <xf numFmtId="0" fontId="20" fillId="0" borderId="0" xfId="0" applyFont="1" applyAlignment="1"/>
    <xf numFmtId="0" fontId="26" fillId="0" borderId="0" xfId="0" applyFont="1" applyAlignment="1"/>
    <xf numFmtId="49" fontId="27" fillId="0" borderId="0" xfId="0" applyNumberFormat="1" applyFont="1" applyBorder="1" applyAlignment="1">
      <alignment vertical="top" wrapText="1"/>
    </xf>
    <xf numFmtId="49" fontId="28" fillId="0" borderId="0" xfId="0" applyNumberFormat="1" applyFont="1" applyBorder="1" applyAlignment="1">
      <alignment horizontal="center" vertical="top" wrapText="1"/>
    </xf>
    <xf numFmtId="0" fontId="20" fillId="0" borderId="0" xfId="0" applyFont="1" applyBorder="1" applyAlignment="1">
      <alignment vertical="center"/>
    </xf>
    <xf numFmtId="0" fontId="30" fillId="0" borderId="0" xfId="43" applyFont="1" applyFill="1" applyBorder="1" applyAlignment="1">
      <alignment vertical="center"/>
    </xf>
    <xf numFmtId="0" fontId="31" fillId="0" borderId="0" xfId="43" applyFont="1" applyFill="1" applyAlignment="1">
      <alignment vertical="center"/>
    </xf>
    <xf numFmtId="0" fontId="30" fillId="0" borderId="0" xfId="43" applyFont="1" applyFill="1" applyAlignment="1">
      <alignment vertical="center"/>
    </xf>
    <xf numFmtId="0" fontId="30" fillId="0" borderId="0" xfId="43" applyFont="1" applyFill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1" fillId="0" borderId="0" xfId="43" applyFont="1" applyFill="1" applyBorder="1" applyAlignment="1">
      <alignment horizontal="center" vertical="center"/>
    </xf>
    <xf numFmtId="0" fontId="21" fillId="0" borderId="10" xfId="43" applyFont="1" applyFill="1" applyBorder="1" applyAlignment="1">
      <alignment vertical="center"/>
    </xf>
    <xf numFmtId="0" fontId="32" fillId="0" borderId="0" xfId="43" applyFont="1" applyFill="1" applyAlignment="1">
      <alignment vertical="center"/>
    </xf>
    <xf numFmtId="3" fontId="33" fillId="0" borderId="0" xfId="43" applyNumberFormat="1" applyFont="1" applyFill="1" applyBorder="1" applyAlignment="1">
      <alignment horizontal="right"/>
    </xf>
    <xf numFmtId="0" fontId="34" fillId="0" borderId="0" xfId="0" applyFont="1"/>
    <xf numFmtId="0" fontId="35" fillId="33" borderId="12" xfId="43" applyFont="1" applyFill="1" applyBorder="1" applyAlignment="1">
      <alignment horizontal="center" vertical="center" wrapText="1"/>
    </xf>
    <xf numFmtId="0" fontId="35" fillId="33" borderId="12" xfId="43" applyFont="1" applyFill="1" applyBorder="1" applyAlignment="1">
      <alignment horizontal="left" vertical="center" wrapText="1"/>
    </xf>
    <xf numFmtId="0" fontId="35" fillId="0" borderId="12" xfId="43" applyFont="1" applyFill="1" applyBorder="1" applyAlignment="1">
      <alignment horizontal="left" vertical="center" wrapText="1"/>
    </xf>
    <xf numFmtId="0" fontId="35" fillId="0" borderId="14" xfId="43" applyFont="1" applyFill="1" applyBorder="1" applyAlignment="1">
      <alignment horizontal="left" vertical="center" wrapText="1"/>
    </xf>
    <xf numFmtId="3" fontId="35" fillId="0" borderId="14" xfId="43" applyNumberFormat="1" applyFont="1" applyFill="1" applyBorder="1" applyAlignment="1">
      <alignment horizontal="right" vertical="center" wrapText="1"/>
    </xf>
    <xf numFmtId="3" fontId="35" fillId="0" borderId="14" xfId="43" applyNumberFormat="1" applyFont="1" applyFill="1" applyBorder="1" applyAlignment="1">
      <alignment horizontal="left" vertical="center" wrapText="1"/>
    </xf>
    <xf numFmtId="0" fontId="35" fillId="0" borderId="11" xfId="43" applyNumberFormat="1" applyFont="1" applyFill="1" applyBorder="1" applyAlignment="1">
      <alignment horizontal="left" vertical="center" wrapText="1"/>
    </xf>
    <xf numFmtId="164" fontId="34" fillId="0" borderId="11" xfId="0" applyNumberFormat="1" applyFont="1" applyBorder="1" applyAlignment="1">
      <alignment horizontal="right"/>
    </xf>
    <xf numFmtId="3" fontId="35" fillId="0" borderId="11" xfId="43" applyNumberFormat="1" applyFont="1" applyFill="1" applyBorder="1" applyAlignment="1">
      <alignment vertical="center" wrapText="1"/>
    </xf>
    <xf numFmtId="0" fontId="22" fillId="0" borderId="18" xfId="0" applyFont="1" applyFill="1" applyBorder="1" applyAlignment="1">
      <alignment horizontal="left"/>
    </xf>
    <xf numFmtId="0" fontId="22" fillId="0" borderId="15" xfId="0" applyFont="1" applyBorder="1" applyAlignment="1">
      <alignment horizontal="left"/>
    </xf>
    <xf numFmtId="0" fontId="25" fillId="0" borderId="11" xfId="0" applyFont="1" applyBorder="1" applyAlignment="1"/>
    <xf numFmtId="0" fontId="36" fillId="0" borderId="0" xfId="0" applyFont="1"/>
    <xf numFmtId="2" fontId="20" fillId="0" borderId="18" xfId="0" applyNumberFormat="1" applyFont="1" applyBorder="1" applyAlignment="1">
      <alignment horizontal="left" vertical="center"/>
    </xf>
    <xf numFmtId="2" fontId="20" fillId="0" borderId="17" xfId="0" applyNumberFormat="1" applyFont="1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30" fillId="0" borderId="0" xfId="0" applyFont="1" applyAlignment="1">
      <alignment horizontal="center"/>
    </xf>
    <xf numFmtId="0" fontId="36" fillId="0" borderId="0" xfId="0" applyFont="1" applyAlignment="1"/>
    <xf numFmtId="0" fontId="37" fillId="0" borderId="0" xfId="0" applyFont="1" applyFill="1" applyAlignment="1"/>
    <xf numFmtId="0" fontId="36" fillId="0" borderId="0" xfId="0" applyFont="1" applyAlignment="1">
      <alignment horizontal="right"/>
    </xf>
    <xf numFmtId="0" fontId="30" fillId="0" borderId="0" xfId="0" applyFont="1" applyAlignment="1"/>
    <xf numFmtId="0" fontId="30" fillId="0" borderId="0" xfId="0" applyFont="1"/>
    <xf numFmtId="0" fontId="32" fillId="0" borderId="0" xfId="0" applyFont="1" applyAlignment="1"/>
    <xf numFmtId="0" fontId="38" fillId="0" borderId="0" xfId="0" applyFont="1" applyAlignment="1"/>
    <xf numFmtId="0" fontId="38" fillId="0" borderId="0" xfId="0" applyFont="1" applyAlignment="1">
      <alignment horizontal="center"/>
    </xf>
    <xf numFmtId="49" fontId="36" fillId="0" borderId="0" xfId="42" applyNumberFormat="1" applyFont="1" applyFill="1"/>
    <xf numFmtId="0" fontId="38" fillId="0" borderId="0" xfId="0" applyFont="1" applyAlignment="1">
      <alignment horizontal="center" vertical="center"/>
    </xf>
    <xf numFmtId="1" fontId="25" fillId="0" borderId="0" xfId="0" applyNumberFormat="1" applyFont="1"/>
    <xf numFmtId="2" fontId="20" fillId="0" borderId="15" xfId="0" applyNumberFormat="1" applyFont="1" applyBorder="1" applyAlignment="1">
      <alignment horizontal="left" vertical="center"/>
    </xf>
    <xf numFmtId="2" fontId="20" fillId="0" borderId="18" xfId="0" applyNumberFormat="1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21" fillId="33" borderId="14" xfId="43" applyFont="1" applyFill="1" applyBorder="1" applyAlignment="1">
      <alignment horizontal="center" vertical="center" wrapText="1"/>
    </xf>
    <xf numFmtId="0" fontId="21" fillId="33" borderId="16" xfId="43" applyFont="1" applyFill="1" applyBorder="1" applyAlignment="1">
      <alignment horizontal="center" vertical="center" wrapText="1"/>
    </xf>
    <xf numFmtId="0" fontId="21" fillId="33" borderId="12" xfId="43" applyFont="1" applyFill="1" applyBorder="1" applyAlignment="1">
      <alignment horizontal="center" vertical="center" wrapText="1"/>
    </xf>
    <xf numFmtId="0" fontId="21" fillId="33" borderId="13" xfId="43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left"/>
    </xf>
    <xf numFmtId="0" fontId="22" fillId="0" borderId="18" xfId="0" applyFont="1" applyFill="1" applyBorder="1" applyAlignment="1">
      <alignment horizontal="left"/>
    </xf>
    <xf numFmtId="0" fontId="22" fillId="0" borderId="17" xfId="0" applyFont="1" applyFill="1" applyBorder="1" applyAlignment="1">
      <alignment horizontal="left"/>
    </xf>
    <xf numFmtId="3" fontId="23" fillId="0" borderId="15" xfId="0" applyNumberFormat="1" applyFont="1" applyBorder="1" applyAlignment="1">
      <alignment horizontal="center"/>
    </xf>
    <xf numFmtId="3" fontId="23" fillId="0" borderId="17" xfId="0" applyNumberFormat="1" applyFont="1" applyBorder="1" applyAlignment="1">
      <alignment horizontal="center"/>
    </xf>
    <xf numFmtId="3" fontId="24" fillId="0" borderId="18" xfId="0" applyNumberFormat="1" applyFont="1" applyBorder="1" applyAlignment="1">
      <alignment horizontal="left"/>
    </xf>
    <xf numFmtId="3" fontId="24" fillId="0" borderId="17" xfId="0" applyNumberFormat="1" applyFont="1" applyBorder="1" applyAlignment="1">
      <alignment horizontal="left"/>
    </xf>
    <xf numFmtId="0" fontId="29" fillId="0" borderId="0" xfId="0" applyFont="1" applyAlignment="1">
      <alignment horizontal="center"/>
    </xf>
    <xf numFmtId="0" fontId="21" fillId="0" borderId="0" xfId="43" applyFont="1" applyFill="1" applyAlignment="1">
      <alignment horizontal="center" vertical="center"/>
    </xf>
    <xf numFmtId="0" fontId="21" fillId="0" borderId="10" xfId="43" applyFont="1" applyFill="1" applyBorder="1" applyAlignment="1">
      <alignment horizontal="center" vertical="center"/>
    </xf>
    <xf numFmtId="0" fontId="21" fillId="0" borderId="10" xfId="43" applyFont="1" applyFill="1" applyBorder="1" applyAlignment="1">
      <alignment horizontal="left" vertical="center"/>
    </xf>
    <xf numFmtId="3" fontId="23" fillId="0" borderId="18" xfId="0" applyNumberFormat="1" applyFont="1" applyBorder="1" applyAlignment="1">
      <alignment horizontal="center"/>
    </xf>
    <xf numFmtId="2" fontId="20" fillId="0" borderId="18" xfId="0" applyNumberFormat="1" applyFont="1" applyBorder="1" applyAlignment="1">
      <alignment vertical="center"/>
    </xf>
    <xf numFmtId="0" fontId="35" fillId="0" borderId="14" xfId="43" applyNumberFormat="1" applyFont="1" applyFill="1" applyBorder="1" applyAlignment="1">
      <alignment horizontal="left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_Mau bao cao boi thuong_Tr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6"/>
  <sheetViews>
    <sheetView tabSelected="1" workbookViewId="0">
      <selection activeCell="L16" sqref="L16"/>
    </sheetView>
  </sheetViews>
  <sheetFormatPr defaultRowHeight="14.25" customHeight="1"/>
  <cols>
    <col min="1" max="1" width="5.140625" style="1" customWidth="1"/>
    <col min="2" max="2" width="11" style="1" customWidth="1"/>
    <col min="3" max="3" width="13" style="1" customWidth="1"/>
    <col min="4" max="4" width="13.7109375" style="1" customWidth="1"/>
    <col min="5" max="5" width="5.5703125" style="1" customWidth="1"/>
    <col min="6" max="6" width="12.42578125" style="1" customWidth="1"/>
    <col min="7" max="7" width="14.140625" style="1" customWidth="1"/>
    <col min="8" max="8" width="16" style="1" customWidth="1"/>
    <col min="9" max="9" width="28.7109375" style="1" customWidth="1"/>
    <col min="10" max="10" width="9.7109375" style="1" customWidth="1"/>
    <col min="11" max="11" width="9.140625" style="1"/>
    <col min="12" max="12" width="12.7109375" style="1" customWidth="1"/>
    <col min="13" max="13" width="7.140625" style="1" customWidth="1"/>
    <col min="14" max="15" width="10.28515625" style="1" customWidth="1"/>
    <col min="16" max="16" width="8" style="1" customWidth="1"/>
    <col min="17" max="17" width="10.28515625" style="1" customWidth="1"/>
    <col min="18" max="18" width="6.7109375" style="1" customWidth="1"/>
    <col min="19" max="19" width="7.42578125" style="1" customWidth="1"/>
    <col min="20" max="20" width="7.28515625" style="1" customWidth="1"/>
    <col min="21" max="16384" width="9.140625" style="1"/>
  </cols>
  <sheetData>
    <row r="1" spans="1:27" ht="17.25" customHeight="1">
      <c r="A1" s="2"/>
      <c r="B1" s="2"/>
      <c r="C1" s="3"/>
      <c r="D1" s="3"/>
      <c r="E1" s="3"/>
      <c r="F1" s="4"/>
      <c r="G1" s="4"/>
      <c r="H1" s="4"/>
      <c r="I1" s="5" t="s">
        <v>0</v>
      </c>
      <c r="J1" s="5"/>
      <c r="K1" s="62"/>
      <c r="L1" s="62"/>
      <c r="M1" s="3"/>
      <c r="N1" s="3"/>
      <c r="O1" s="3"/>
      <c r="P1" s="3"/>
      <c r="Q1" s="3"/>
      <c r="R1" s="3"/>
      <c r="S1" s="3"/>
      <c r="T1" s="3"/>
      <c r="U1" s="3"/>
    </row>
    <row r="2" spans="1:27" ht="15.75" customHeight="1">
      <c r="A2" s="6"/>
      <c r="B2" s="6"/>
      <c r="C2" s="7"/>
      <c r="D2" s="7"/>
      <c r="E2" s="7"/>
      <c r="F2" s="4"/>
      <c r="G2" s="4"/>
      <c r="H2" s="4"/>
      <c r="I2" s="8"/>
      <c r="J2" s="8"/>
      <c r="K2" s="62"/>
      <c r="L2" s="62"/>
      <c r="M2" s="9"/>
      <c r="N2" s="9"/>
      <c r="O2" s="9"/>
      <c r="P2" s="9"/>
      <c r="Q2" s="9"/>
      <c r="R2" s="9"/>
      <c r="S2" s="9"/>
      <c r="T2" s="9"/>
      <c r="U2" s="9"/>
      <c r="V2" s="10"/>
      <c r="W2" s="10"/>
      <c r="X2" s="10"/>
      <c r="Y2" s="10"/>
      <c r="Z2" s="10"/>
      <c r="AA2" s="10"/>
    </row>
    <row r="3" spans="1:27" ht="15.75" customHeight="1">
      <c r="F3" s="4"/>
      <c r="G3" s="4"/>
      <c r="H3" s="4"/>
      <c r="I3" s="4"/>
      <c r="J3" s="4"/>
      <c r="K3" s="2"/>
      <c r="L3" s="11"/>
      <c r="V3" s="10"/>
      <c r="W3" s="10"/>
      <c r="X3" s="10"/>
      <c r="Y3" s="10"/>
      <c r="Z3" s="10"/>
      <c r="AA3" s="10"/>
    </row>
    <row r="4" spans="1:27" ht="30" customHeight="1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9"/>
      <c r="N4" s="9"/>
      <c r="O4" s="9"/>
      <c r="P4" s="9"/>
      <c r="Q4" s="9"/>
      <c r="R4" s="9"/>
      <c r="S4" s="9"/>
      <c r="T4" s="9"/>
      <c r="U4" s="9"/>
    </row>
    <row r="5" spans="1:27" ht="23.25" customHeight="1">
      <c r="A5" s="12" t="s">
        <v>2</v>
      </c>
      <c r="B5" s="12"/>
      <c r="C5" s="64" t="s">
        <v>3</v>
      </c>
      <c r="D5" s="64"/>
      <c r="E5" s="64"/>
      <c r="F5" s="13" t="s">
        <v>4</v>
      </c>
      <c r="G5" s="14" t="str">
        <f>CHNGAY_HT</f>
        <v>CHNGAY_HT</v>
      </c>
      <c r="H5" s="13"/>
      <c r="I5" s="14"/>
      <c r="J5" s="13" t="s">
        <v>5</v>
      </c>
      <c r="K5" s="65" t="str">
        <f>CHTINH</f>
        <v>CHTINH</v>
      </c>
      <c r="L5" s="65"/>
      <c r="M5" s="15"/>
      <c r="N5" s="15"/>
      <c r="O5" s="15"/>
      <c r="P5" s="15"/>
      <c r="Q5" s="15"/>
      <c r="R5" s="15"/>
      <c r="S5" s="15"/>
      <c r="T5" s="15"/>
      <c r="U5" s="15"/>
      <c r="V5" s="9"/>
    </row>
    <row r="6" spans="1:27" ht="14.25" customHeight="1">
      <c r="A6" s="53" t="s">
        <v>6</v>
      </c>
      <c r="B6" s="53" t="s">
        <v>7</v>
      </c>
      <c r="C6" s="53" t="s">
        <v>8</v>
      </c>
      <c r="D6" s="53" t="s">
        <v>9</v>
      </c>
      <c r="E6" s="53" t="s">
        <v>10</v>
      </c>
      <c r="F6" s="51" t="s">
        <v>5</v>
      </c>
      <c r="G6" s="53" t="s">
        <v>19</v>
      </c>
      <c r="H6" s="53" t="s">
        <v>20</v>
      </c>
      <c r="I6" s="51" t="s">
        <v>11</v>
      </c>
      <c r="J6" s="53" t="s">
        <v>12</v>
      </c>
      <c r="K6" s="53" t="s">
        <v>13</v>
      </c>
      <c r="L6" s="53" t="s">
        <v>14</v>
      </c>
      <c r="N6" s="16" t="str">
        <f>CHTONG</f>
        <v>CHTONG</v>
      </c>
    </row>
    <row r="7" spans="1:27" ht="12.75" customHeight="1">
      <c r="A7" s="54"/>
      <c r="B7" s="54"/>
      <c r="C7" s="54"/>
      <c r="D7" s="54"/>
      <c r="E7" s="54"/>
      <c r="F7" s="52"/>
      <c r="G7" s="54"/>
      <c r="H7" s="54"/>
      <c r="I7" s="52"/>
      <c r="J7" s="54"/>
      <c r="K7" s="54"/>
      <c r="L7" s="54"/>
    </row>
    <row r="8" spans="1:27" s="17" customFormat="1" ht="14.25" customHeight="1">
      <c r="A8" s="18" t="str">
        <f>BKSTT</f>
        <v>BKSTT</v>
      </c>
      <c r="B8" s="19" t="str">
        <f>BKMA_KH</f>
        <v>BKMA_KH</v>
      </c>
      <c r="C8" s="20" t="str">
        <f>BKSO_HIEU</f>
        <v>BKSO_HIEU</v>
      </c>
      <c r="D8" s="21" t="str">
        <f>BKBILL_DTAC</f>
        <v>BKBILL_DTAC</v>
      </c>
      <c r="E8" s="22" t="str">
        <f>BKKLUONG</f>
        <v>BKKLUONG</v>
      </c>
      <c r="F8" s="23" t="str">
        <f>BKTINH</f>
        <v>BKTINH</v>
      </c>
      <c r="G8" s="68" t="str">
        <f>BKDT_NNHAN</f>
        <v>BKDT_NNHAN</v>
      </c>
      <c r="H8" s="68" t="str">
        <f>BKTEN_NNHAN</f>
        <v>BKTEN_NNHAN</v>
      </c>
      <c r="I8" s="24" t="str">
        <f>BKDCHI</f>
        <v>BKDCHI</v>
      </c>
      <c r="J8" s="24" t="str">
        <f>BKLOAI_THU</f>
        <v>BKLOAI_THU</v>
      </c>
      <c r="K8" s="25" t="str">
        <f>BKTIEN_COD</f>
        <v>BKTIEN_COD</v>
      </c>
      <c r="L8" s="26" t="str">
        <f>BKGHI_CHU</f>
        <v>BKGHI_CHU</v>
      </c>
      <c r="M8" s="17" t="str">
        <f>BKSMLRepeat</f>
        <v>BKSMLRepeat</v>
      </c>
    </row>
    <row r="9" spans="1:27" ht="14.25" customHeight="1">
      <c r="A9" s="55" t="s">
        <v>15</v>
      </c>
      <c r="B9" s="56"/>
      <c r="C9" s="57"/>
      <c r="D9" s="27"/>
      <c r="E9" s="58"/>
      <c r="F9" s="59"/>
      <c r="G9" s="66"/>
      <c r="H9" s="66"/>
      <c r="I9" s="28" t="s">
        <v>16</v>
      </c>
      <c r="J9" s="60" t="str">
        <f>CHTONG</f>
        <v>CHTONG</v>
      </c>
      <c r="K9" s="61"/>
      <c r="L9" s="29"/>
    </row>
    <row r="10" spans="1:27" s="30" customFormat="1" ht="23.25" customHeight="1">
      <c r="A10" s="47" t="s">
        <v>17</v>
      </c>
      <c r="B10" s="48"/>
      <c r="C10" s="48"/>
      <c r="D10" s="31"/>
      <c r="E10" s="31"/>
      <c r="F10" s="32"/>
      <c r="G10" s="67"/>
      <c r="H10" s="67"/>
      <c r="I10" s="33" t="s">
        <v>18</v>
      </c>
      <c r="J10" s="34"/>
      <c r="K10" s="49"/>
      <c r="L10" s="50"/>
      <c r="M10" s="35"/>
      <c r="N10" s="35"/>
      <c r="O10" s="35"/>
      <c r="P10" s="35"/>
      <c r="Q10" s="35"/>
      <c r="R10" s="35"/>
      <c r="S10" s="35"/>
      <c r="T10" s="35"/>
      <c r="U10" s="35"/>
      <c r="V10" s="36"/>
    </row>
    <row r="11" spans="1:27" s="30" customFormat="1" ht="14.25" customHeight="1">
      <c r="A11" s="37"/>
      <c r="B11" s="37"/>
      <c r="C11" s="38"/>
      <c r="D11" s="38"/>
      <c r="E11" s="38"/>
      <c r="F11" s="39"/>
      <c r="G11" s="39"/>
      <c r="H11" s="39"/>
      <c r="I11" s="39"/>
      <c r="J11" s="39"/>
      <c r="K11" s="39"/>
      <c r="M11" s="35"/>
      <c r="N11" s="35"/>
      <c r="O11" s="35"/>
      <c r="P11" s="35"/>
      <c r="Q11" s="35"/>
      <c r="R11" s="35"/>
      <c r="S11" s="35"/>
      <c r="T11" s="35"/>
      <c r="U11" s="35"/>
      <c r="V11" s="36"/>
    </row>
    <row r="12" spans="1:27" s="30" customFormat="1" ht="14.25" customHeight="1">
      <c r="A12" s="37"/>
      <c r="B12" s="37"/>
      <c r="C12" s="38"/>
      <c r="D12" s="38"/>
      <c r="E12" s="38"/>
      <c r="F12" s="39"/>
      <c r="G12" s="39"/>
      <c r="H12" s="39"/>
      <c r="I12" s="39"/>
      <c r="J12" s="39"/>
      <c r="K12" s="39"/>
      <c r="M12" s="35"/>
      <c r="N12" s="35"/>
      <c r="O12" s="35"/>
      <c r="P12" s="35"/>
      <c r="Q12" s="35"/>
      <c r="R12" s="35"/>
      <c r="S12" s="35"/>
      <c r="T12" s="35"/>
      <c r="U12" s="35"/>
      <c r="V12" s="36"/>
    </row>
    <row r="13" spans="1:27" s="40" customFormat="1" ht="14.25" customHeight="1">
      <c r="A13" s="41"/>
      <c r="B13" s="41"/>
      <c r="F13" s="42"/>
      <c r="G13" s="42"/>
      <c r="H13" s="42"/>
      <c r="I13" s="42"/>
      <c r="J13" s="42"/>
      <c r="K13" s="42"/>
      <c r="M13" s="43"/>
      <c r="N13" s="43"/>
      <c r="O13" s="43"/>
      <c r="P13" s="43"/>
      <c r="Q13" s="43"/>
      <c r="R13" s="43"/>
      <c r="S13" s="43"/>
      <c r="T13" s="43"/>
      <c r="U13" s="43"/>
      <c r="V13" s="39"/>
    </row>
    <row r="14" spans="1:27" ht="14.25" customHeight="1">
      <c r="A14" s="44"/>
      <c r="B14" s="44"/>
      <c r="C14" s="35"/>
      <c r="D14" s="35"/>
      <c r="E14" s="35"/>
      <c r="F14" s="44"/>
      <c r="G14" s="44"/>
      <c r="H14" s="44"/>
      <c r="I14" s="44"/>
      <c r="J14" s="44"/>
      <c r="K14" s="44"/>
      <c r="L14" s="36"/>
      <c r="M14" s="44"/>
      <c r="N14" s="44"/>
      <c r="O14" s="44"/>
      <c r="P14" s="44"/>
      <c r="Q14" s="44"/>
      <c r="R14" s="44"/>
      <c r="S14" s="44"/>
      <c r="T14" s="44"/>
      <c r="U14" s="44"/>
    </row>
    <row r="15" spans="1:27" ht="14.25" customHeight="1">
      <c r="A15" s="44"/>
      <c r="B15" s="44"/>
      <c r="C15" s="45"/>
      <c r="D15" s="45"/>
      <c r="E15" s="45"/>
      <c r="F15" s="44"/>
      <c r="G15" s="44"/>
      <c r="H15" s="44"/>
      <c r="I15" s="44"/>
      <c r="J15" s="44"/>
      <c r="K15" s="44"/>
      <c r="L15" s="35"/>
      <c r="M15" s="44"/>
      <c r="N15" s="44"/>
      <c r="O15" s="44"/>
      <c r="P15" s="44"/>
      <c r="Q15" s="44"/>
      <c r="R15" s="44"/>
      <c r="S15" s="44"/>
      <c r="T15" s="44"/>
      <c r="U15" s="44"/>
    </row>
    <row r="16" spans="1:27" ht="14.25" customHeight="1">
      <c r="R16" s="46"/>
    </row>
  </sheetData>
  <mergeCells count="21">
    <mergeCell ref="K1:L2"/>
    <mergeCell ref="A4:L4"/>
    <mergeCell ref="C5:E5"/>
    <mergeCell ref="K5:L5"/>
    <mergeCell ref="A6:A7"/>
    <mergeCell ref="B6:B7"/>
    <mergeCell ref="C6:C7"/>
    <mergeCell ref="D6:D7"/>
    <mergeCell ref="E6:E7"/>
    <mergeCell ref="F6:F7"/>
    <mergeCell ref="G6:G7"/>
    <mergeCell ref="H6:H7"/>
    <mergeCell ref="A10:C10"/>
    <mergeCell ref="K10:L10"/>
    <mergeCell ref="I6:I7"/>
    <mergeCell ref="J6:J7"/>
    <mergeCell ref="K6:K7"/>
    <mergeCell ref="L6:L7"/>
    <mergeCell ref="A9:C9"/>
    <mergeCell ref="E9:F9"/>
    <mergeCell ref="J9:K9"/>
  </mergeCells>
  <pageMargins left="0.05" right="0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2019-01-05T04:10:06Z</cp:lastPrinted>
  <dcterms:created xsi:type="dcterms:W3CDTF">2009-03-31T07:13:45Z</dcterms:created>
  <dcterms:modified xsi:type="dcterms:W3CDTF">2026-04-13T02:39:27Z</dcterms:modified>
</cp:coreProperties>
</file>