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definedNames>
    <definedName name="BKBANGKE">"BKBANGKE"</definedName>
    <definedName name="BKBCUOC">"BKBCUOC"</definedName>
    <definedName name="BKBO_SUNG">"BKBO_SUNG"</definedName>
    <definedName name="BKCC_BS">"BKCC_BS"</definedName>
    <definedName name="BKCUOC_CHINH">"BKCUOC_CHINH"</definedName>
    <definedName name="BKCUOC_CHINH_TT">"BKCUOC_CHINH_TT"</definedName>
    <definedName name="BKCUOC_HX">"BKCUOC_HX"</definedName>
    <definedName name="BKDCHI">"BKDCHI"</definedName>
    <definedName name="BKDCHI_CT">"BKDCHI_CT"</definedName>
    <definedName name="BKDTHU">"BKDTHU"</definedName>
    <definedName name="BKGHI_CHU">"BKGHI_CHU"</definedName>
    <definedName name="BKHOADON">"BKHOADON"</definedName>
    <definedName name="BKKLUONG">"BKKLUONG"</definedName>
    <definedName name="BKL_BP">"BKL_BP"</definedName>
    <definedName name="BKNGAY_HT">"BKNGAY_HT"</definedName>
    <definedName name="BKPHONG">"BKPHONG"</definedName>
    <definedName name="BKPHU_PHI">"BKPHU_PHI"</definedName>
    <definedName name="BKPPNL">"BKPPNL"</definedName>
    <definedName name="BKSMLRepeat">"BKSMLRepeat"</definedName>
    <definedName name="BKSO_HIEU">"BKSO_HIEU"</definedName>
    <definedName name="BKSTT">"BKSTT"</definedName>
    <definedName name="BKTONG">"BKTONG"</definedName>
    <definedName name="BKTUNGAY">"BKTUNGAY"</definedName>
    <definedName name="BKVAT">"BKVAT"</definedName>
    <definedName name="CHBANGKE">"CHBANGKE"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HU">"CHDTHU"</definedName>
    <definedName name="CHDTHU_CHU">"CHDTHU_CHU"</definedName>
    <definedName name="CHHOADON">"CHHOADON"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U_PHI">"CHPHU_PHI"</definedName>
    <definedName name="CHPPNL">"CHPPNL"</definedName>
    <definedName name="CHTEL">"CHTEL"</definedName>
    <definedName name="CHTEN_CTY">"CHTEN_CTY"</definedName>
    <definedName name="CHTEN_KH">"CHTEN_KH"</definedName>
    <definedName name="CHTONG">"CHTONG"</definedName>
    <definedName name="CHTONG_PHI">"CHTONG_PHI"</definedName>
    <definedName name="CHTU_NGAY">"CHTU_NGAY"</definedName>
    <definedName name="CHTUNGAY">"CHTUNGAY"</definedName>
    <definedName name="CHVAT">"CHVAT"</definedName>
  </definedNames>
  <calcPr calcId="124519"/>
</workbook>
</file>

<file path=xl/calcChain.xml><?xml version="1.0" encoding="utf-8"?>
<calcChain xmlns="http://schemas.openxmlformats.org/spreadsheetml/2006/main">
  <c r="A9" i="1"/>
  <c r="A8"/>
  <c r="A7"/>
  <c r="K16"/>
  <c r="K18" l="1"/>
  <c r="J18"/>
  <c r="M30"/>
  <c r="O16"/>
  <c r="N16"/>
  <c r="N18" s="1"/>
  <c r="N19" s="1"/>
  <c r="N20" s="1"/>
  <c r="M16"/>
  <c r="M18" s="1"/>
  <c r="L16"/>
  <c r="L18" s="1"/>
  <c r="J16"/>
  <c r="I16"/>
  <c r="I18" s="1"/>
  <c r="H16"/>
  <c r="G16"/>
  <c r="F16"/>
  <c r="E16"/>
  <c r="D16"/>
  <c r="C16"/>
  <c r="B16"/>
  <c r="A16"/>
  <c r="C13"/>
  <c r="C12"/>
  <c r="C11"/>
</calcChain>
</file>

<file path=xl/sharedStrings.xml><?xml version="1.0" encoding="utf-8"?>
<sst xmlns="http://schemas.openxmlformats.org/spreadsheetml/2006/main" count="38" uniqueCount="38">
  <si>
    <t xml:space="preserve">CÔNG TY CỔ PHẦN ACESCO </t>
  </si>
  <si>
    <t xml:space="preserve">CỘNG HÒA XÃ HỘI CHỦ NGHĨA VIỆT NAM </t>
  </si>
  <si>
    <t>Tel: 02473.005.579</t>
  </si>
  <si>
    <t>Độc Lập-Tự Do-Hạnh Phúc</t>
  </si>
  <si>
    <t>BẢNG KÊ CÔNG NỢ CHI TIẾT (DEBIT NOTE)</t>
  </si>
  <si>
    <t>Tên khách hàng :</t>
  </si>
  <si>
    <t xml:space="preserve">MST : </t>
  </si>
  <si>
    <t xml:space="preserve">Địa chỉ : </t>
  </si>
  <si>
    <t>TT</t>
  </si>
  <si>
    <t>No</t>
  </si>
  <si>
    <t>Ngày gửi</t>
  </si>
  <si>
    <t>Phòng</t>
  </si>
  <si>
    <t>DV</t>
  </si>
  <si>
    <t>Nơi đến</t>
  </si>
  <si>
    <t>Địa chỉ</t>
  </si>
  <si>
    <t>TL (gr)</t>
  </si>
  <si>
    <t>Cước chính</t>
  </si>
  <si>
    <t>Cước DVGT</t>
  </si>
  <si>
    <t>PPVX</t>
  </si>
  <si>
    <t>Tổng Cước</t>
  </si>
  <si>
    <t>PPNL</t>
  </si>
  <si>
    <t>Thành tiền</t>
  </si>
  <si>
    <t>Ghi chú</t>
  </si>
  <si>
    <t>Tổng cộng</t>
  </si>
  <si>
    <t>VAT (8%)</t>
  </si>
  <si>
    <t>Tổng cước</t>
  </si>
  <si>
    <t xml:space="preserve">Đề nghị Quý khách hàng kiểm tra &amp; thanh toán bảng kê nợ trên trong vòng 07 ngày kể từ khi nhận được bảng kê. </t>
  </si>
  <si>
    <t>Khách hàng có thể thanh toán bằng tiền mặt hoặc bằng chuyển khoản.</t>
  </si>
  <si>
    <t xml:space="preserve">Công ty cổ phần Acesco </t>
  </si>
  <si>
    <t>Số tài khoản: 013704070024496</t>
  </si>
  <si>
    <t>Tại : Ngân Hàng Ngân hàng TMCP Phát triển thành phố Hồ Chí Minh -CN Ba Đình</t>
  </si>
  <si>
    <t>MỌI CHI TIẾT XIN LIÊN HỆ:</t>
  </si>
  <si>
    <t>PHÒNG TÀI CHÍNH KẾ TOÁN</t>
  </si>
  <si>
    <t>ĐT: 024.7300.5579</t>
  </si>
  <si>
    <t>Hà Nội ,</t>
  </si>
  <si>
    <t>Người lập bảng kê</t>
  </si>
  <si>
    <t>XÁC NHẬN CỦA KHÁCH HÀNG</t>
  </si>
  <si>
    <t>Dư Thị Phượng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</si>
</sst>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43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sz val="10"/>
      <name val="Arial"/>
      <family val="2"/>
    </font>
    <font>
      <sz val="10"/>
      <name val="Times New Roman"/>
      <family val="1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6"/>
      <name val="Arial"/>
      <family val="2"/>
    </font>
    <font>
      <b/>
      <sz val="10"/>
      <name val="Times New Roman"/>
      <family val="1"/>
    </font>
    <font>
      <b/>
      <sz val="14"/>
      <name val="Times New Roman"/>
      <family val="1"/>
    </font>
    <font>
      <sz val="10"/>
      <color indexed="8"/>
      <name val="Times New Roman"/>
      <family val="1"/>
    </font>
    <font>
      <b/>
      <i/>
      <sz val="10"/>
      <name val="Arial"/>
      <family val="2"/>
    </font>
    <font>
      <i/>
      <sz val="10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Times New Roman"/>
      <family val="1"/>
    </font>
    <font>
      <i/>
      <sz val="10"/>
      <name val="Arial"/>
      <family val="2"/>
    </font>
    <font>
      <b/>
      <sz val="9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name val="Times New Roman"/>
      <family val="1"/>
    </font>
    <font>
      <sz val="1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  <xf numFmtId="0" fontId="20" fillId="0" borderId="0"/>
    <xf numFmtId="0" fontId="18" fillId="0" borderId="0"/>
    <xf numFmtId="0" fontId="21" fillId="0" borderId="0"/>
    <xf numFmtId="0" fontId="20" fillId="0" borderId="0"/>
  </cellStyleXfs>
  <cellXfs count="83">
    <xf numFmtId="0" fontId="0" fillId="0" borderId="0" xfId="0"/>
    <xf numFmtId="0" fontId="24" fillId="0" borderId="0" xfId="0" applyFont="1"/>
    <xf numFmtId="0" fontId="25" fillId="0" borderId="0" xfId="0" applyFont="1" applyAlignment="1"/>
    <xf numFmtId="0" fontId="26" fillId="0" borderId="0" xfId="0" applyFont="1" applyAlignment="1">
      <alignment horizontal="left"/>
    </xf>
    <xf numFmtId="0" fontId="26" fillId="0" borderId="0" xfId="0" applyFont="1" applyAlignment="1"/>
    <xf numFmtId="0" fontId="28" fillId="0" borderId="0" xfId="44" applyFont="1" applyFill="1" applyAlignment="1">
      <alignment vertical="center"/>
    </xf>
    <xf numFmtId="0" fontId="29" fillId="0" borderId="0" xfId="44" applyFont="1" applyFill="1" applyAlignment="1">
      <alignment vertical="center"/>
    </xf>
    <xf numFmtId="0" fontId="21" fillId="33" borderId="0" xfId="43" applyFont="1" applyFill="1" applyAlignment="1">
      <alignment horizontal="center" vertical="center"/>
    </xf>
    <xf numFmtId="0" fontId="28" fillId="0" borderId="0" xfId="44" applyFont="1" applyFill="1" applyAlignment="1">
      <alignment horizontal="center" vertical="center"/>
    </xf>
    <xf numFmtId="0" fontId="21" fillId="33" borderId="0" xfId="43" applyFont="1" applyFill="1" applyAlignment="1">
      <alignment vertical="center"/>
    </xf>
    <xf numFmtId="0" fontId="30" fillId="0" borderId="0" xfId="44" applyFont="1" applyFill="1" applyAlignment="1">
      <alignment vertical="center"/>
    </xf>
    <xf numFmtId="0" fontId="31" fillId="0" borderId="0" xfId="0" applyFont="1" applyBorder="1" applyAlignment="1">
      <alignment horizontal="center"/>
    </xf>
    <xf numFmtId="0" fontId="31" fillId="0" borderId="0" xfId="0" applyFont="1" applyBorder="1" applyAlignment="1"/>
    <xf numFmtId="0" fontId="32" fillId="0" borderId="0" xfId="44" applyFont="1" applyFill="1" applyAlignment="1">
      <alignment vertical="center"/>
    </xf>
    <xf numFmtId="0" fontId="31" fillId="0" borderId="0" xfId="0" applyFont="1"/>
    <xf numFmtId="0" fontId="21" fillId="0" borderId="0" xfId="44" applyFont="1" applyFill="1" applyAlignment="1"/>
    <xf numFmtId="0" fontId="29" fillId="0" borderId="0" xfId="44" applyFont="1" applyFill="1" applyAlignment="1"/>
    <xf numFmtId="0" fontId="21" fillId="0" borderId="0" xfId="44" applyFont="1" applyFill="1"/>
    <xf numFmtId="0" fontId="18" fillId="0" borderId="0" xfId="44" applyFont="1" applyFill="1"/>
    <xf numFmtId="0" fontId="21" fillId="0" borderId="0" xfId="44" applyFont="1" applyFill="1" applyAlignment="1">
      <alignment vertical="center"/>
    </xf>
    <xf numFmtId="0" fontId="21" fillId="0" borderId="0" xfId="44" applyFont="1" applyFill="1" applyBorder="1" applyAlignment="1">
      <alignment vertical="center"/>
    </xf>
    <xf numFmtId="0" fontId="33" fillId="0" borderId="0" xfId="44" applyFont="1" applyFill="1"/>
    <xf numFmtId="0" fontId="29" fillId="0" borderId="0" xfId="44" applyFont="1" applyFill="1"/>
    <xf numFmtId="0" fontId="21" fillId="0" borderId="0" xfId="44" applyFont="1" applyFill="1" applyAlignment="1">
      <alignment horizontal="left"/>
    </xf>
    <xf numFmtId="0" fontId="35" fillId="0" borderId="0" xfId="0" applyFont="1"/>
    <xf numFmtId="3" fontId="22" fillId="0" borderId="13" xfId="44" applyNumberFormat="1" applyFont="1" applyFill="1" applyBorder="1" applyAlignment="1">
      <alignment horizontal="right"/>
    </xf>
    <xf numFmtId="0" fontId="24" fillId="0" borderId="0" xfId="0" applyNumberFormat="1" applyFont="1" applyFill="1" applyBorder="1" applyAlignment="1" applyProtection="1"/>
    <xf numFmtId="0" fontId="36" fillId="0" borderId="0" xfId="44" applyFont="1" applyFill="1" applyBorder="1"/>
    <xf numFmtId="0" fontId="29" fillId="33" borderId="10" xfId="43" applyFont="1" applyFill="1" applyBorder="1" applyAlignment="1">
      <alignment horizontal="left" vertical="center"/>
    </xf>
    <xf numFmtId="0" fontId="21" fillId="0" borderId="10" xfId="0" applyFont="1" applyBorder="1"/>
    <xf numFmtId="0" fontId="37" fillId="0" borderId="0" xfId="0" applyFont="1"/>
    <xf numFmtId="0" fontId="21" fillId="0" borderId="0" xfId="0" applyFont="1" applyBorder="1"/>
    <xf numFmtId="3" fontId="29" fillId="0" borderId="10" xfId="44" applyNumberFormat="1" applyFont="1" applyFill="1" applyBorder="1" applyAlignment="1">
      <alignment horizontal="right"/>
    </xf>
    <xf numFmtId="3" fontId="37" fillId="0" borderId="10" xfId="0" applyNumberFormat="1" applyFont="1" applyBorder="1"/>
    <xf numFmtId="0" fontId="18" fillId="0" borderId="0" xfId="0" applyFont="1"/>
    <xf numFmtId="164" fontId="21" fillId="0" borderId="0" xfId="47" applyNumberFormat="1" applyFont="1" applyFill="1" applyBorder="1" applyAlignment="1">
      <alignment horizontal="left" vertical="center"/>
    </xf>
    <xf numFmtId="0" fontId="39" fillId="0" borderId="0" xfId="45" applyFont="1" applyFill="1" applyBorder="1" applyAlignment="1"/>
    <xf numFmtId="49" fontId="18" fillId="0" borderId="0" xfId="42" applyNumberFormat="1" applyFont="1" applyFill="1"/>
    <xf numFmtId="0" fontId="36" fillId="0" borderId="0" xfId="0" applyFont="1" applyAlignment="1">
      <alignment horizontal="center"/>
    </xf>
    <xf numFmtId="0" fontId="18" fillId="0" borderId="0" xfId="0" applyFont="1" applyAlignment="1"/>
    <xf numFmtId="0" fontId="38" fillId="0" borderId="0" xfId="0" applyFont="1" applyAlignment="1">
      <alignment horizontal="center" vertical="center"/>
    </xf>
    <xf numFmtId="1" fontId="24" fillId="0" borderId="0" xfId="0" applyNumberFormat="1" applyFont="1"/>
    <xf numFmtId="0" fontId="29" fillId="0" borderId="0" xfId="48" applyFont="1" applyFill="1"/>
    <xf numFmtId="0" fontId="29" fillId="0" borderId="0" xfId="46" applyFont="1" applyFill="1"/>
    <xf numFmtId="0" fontId="29" fillId="0" borderId="0" xfId="48" applyFont="1" applyFill="1" applyAlignment="1"/>
    <xf numFmtId="0" fontId="33" fillId="0" borderId="0" xfId="48" applyFont="1" applyFill="1" applyAlignment="1">
      <alignment horizontal="right"/>
    </xf>
    <xf numFmtId="0" fontId="40" fillId="0" borderId="0" xfId="0" applyFont="1"/>
    <xf numFmtId="0" fontId="26" fillId="0" borderId="0" xfId="0" applyFont="1"/>
    <xf numFmtId="0" fontId="41" fillId="0" borderId="0" xfId="48" applyFont="1" applyFill="1" applyAlignment="1"/>
    <xf numFmtId="0" fontId="23" fillId="33" borderId="13" xfId="0" applyFont="1" applyFill="1" applyBorder="1" applyAlignment="1">
      <alignment horizontal="left" vertical="center"/>
    </xf>
    <xf numFmtId="0" fontId="29" fillId="0" borderId="12" xfId="44" applyFont="1" applyFill="1" applyBorder="1"/>
    <xf numFmtId="0" fontId="29" fillId="0" borderId="13" xfId="44" applyFont="1" applyFill="1" applyBorder="1"/>
    <xf numFmtId="3" fontId="29" fillId="0" borderId="13" xfId="44" applyNumberFormat="1" applyFont="1" applyFill="1" applyBorder="1" applyAlignment="1">
      <alignment horizontal="center"/>
    </xf>
    <xf numFmtId="0" fontId="34" fillId="33" borderId="14" xfId="44" applyFont="1" applyFill="1" applyBorder="1" applyAlignment="1">
      <alignment horizontal="left" vertical="center" wrapText="1"/>
    </xf>
    <xf numFmtId="0" fontId="29" fillId="0" borderId="14" xfId="44" applyFont="1" applyFill="1" applyBorder="1" applyAlignment="1">
      <alignment horizontal="center"/>
    </xf>
    <xf numFmtId="3" fontId="29" fillId="0" borderId="14" xfId="44" applyNumberFormat="1" applyFont="1" applyFill="1" applyBorder="1" applyAlignment="1">
      <alignment horizontal="right"/>
    </xf>
    <xf numFmtId="3" fontId="22" fillId="0" borderId="14" xfId="44" applyNumberFormat="1" applyFont="1" applyFill="1" applyBorder="1" applyAlignment="1">
      <alignment horizontal="right"/>
    </xf>
    <xf numFmtId="0" fontId="23" fillId="33" borderId="14" xfId="0" applyFont="1" applyFill="1" applyBorder="1" applyAlignment="1">
      <alignment horizontal="left" vertical="center"/>
    </xf>
    <xf numFmtId="0" fontId="34" fillId="33" borderId="11" xfId="44" applyFont="1" applyFill="1" applyBorder="1" applyAlignment="1">
      <alignment horizontal="center" vertical="center" wrapText="1"/>
    </xf>
    <xf numFmtId="0" fontId="34" fillId="0" borderId="11" xfId="44" applyFont="1" applyFill="1" applyBorder="1" applyAlignment="1">
      <alignment horizontal="left" vertical="center" wrapText="1"/>
    </xf>
    <xf numFmtId="0" fontId="34" fillId="33" borderId="11" xfId="44" applyFont="1" applyFill="1" applyBorder="1" applyAlignment="1">
      <alignment horizontal="left" vertical="center" wrapText="1"/>
    </xf>
    <xf numFmtId="0" fontId="34" fillId="0" borderId="11" xfId="44" applyFont="1" applyFill="1" applyBorder="1" applyAlignment="1">
      <alignment vertical="center" wrapText="1"/>
    </xf>
    <xf numFmtId="0" fontId="34" fillId="0" borderId="11" xfId="44" applyNumberFormat="1" applyFont="1" applyFill="1" applyBorder="1" applyAlignment="1">
      <alignment horizontal="left" vertical="center" wrapText="1"/>
    </xf>
    <xf numFmtId="3" fontId="34" fillId="0" borderId="11" xfId="44" applyNumberFormat="1" applyFont="1" applyFill="1" applyBorder="1" applyAlignment="1">
      <alignment horizontal="right" vertical="center" wrapText="1"/>
    </xf>
    <xf numFmtId="0" fontId="34" fillId="33" borderId="15" xfId="44" applyFont="1" applyFill="1" applyBorder="1" applyAlignment="1">
      <alignment horizontal="center" vertical="center" wrapText="1"/>
    </xf>
    <xf numFmtId="0" fontId="34" fillId="0" borderId="16" xfId="44" applyFont="1" applyFill="1" applyBorder="1" applyAlignment="1">
      <alignment horizontal="left" vertical="center" wrapText="1"/>
    </xf>
    <xf numFmtId="0" fontId="34" fillId="0" borderId="14" xfId="44" applyFont="1" applyFill="1" applyBorder="1" applyAlignment="1">
      <alignment vertical="center" wrapText="1"/>
    </xf>
    <xf numFmtId="0" fontId="34" fillId="0" borderId="14" xfId="44" applyNumberFormat="1" applyFont="1" applyFill="1" applyBorder="1" applyAlignment="1">
      <alignment horizontal="left" vertical="center" wrapText="1"/>
    </xf>
    <xf numFmtId="3" fontId="34" fillId="0" borderId="14" xfId="44" applyNumberFormat="1" applyFont="1" applyFill="1" applyBorder="1" applyAlignment="1">
      <alignment horizontal="right" vertical="center" wrapText="1"/>
    </xf>
    <xf numFmtId="0" fontId="29" fillId="0" borderId="0" xfId="48" applyFont="1" applyFill="1" applyAlignment="1">
      <alignment horizontal="center"/>
    </xf>
    <xf numFmtId="0" fontId="42" fillId="0" borderId="0" xfId="48" applyFont="1" applyFill="1" applyAlignment="1">
      <alignment horizontal="center"/>
    </xf>
    <xf numFmtId="0" fontId="22" fillId="33" borderId="11" xfId="44" applyFont="1" applyFill="1" applyBorder="1" applyAlignment="1">
      <alignment horizontal="center" vertical="center" wrapText="1"/>
    </xf>
    <xf numFmtId="0" fontId="22" fillId="33" borderId="12" xfId="44" applyFont="1" applyFill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left" vertical="center"/>
    </xf>
    <xf numFmtId="0" fontId="23" fillId="33" borderId="16" xfId="0" applyFont="1" applyFill="1" applyBorder="1" applyAlignment="1">
      <alignment horizontal="left" vertical="center"/>
    </xf>
    <xf numFmtId="0" fontId="38" fillId="0" borderId="0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0" fillId="0" borderId="0" xfId="44" applyFont="1" applyFill="1" applyAlignment="1">
      <alignment horizontal="center" vertical="center"/>
    </xf>
    <xf numFmtId="0" fontId="31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1" fillId="33" borderId="0" xfId="43" applyFont="1" applyFill="1" applyAlignment="1">
      <alignment horizontal="center" vertical="center"/>
    </xf>
    <xf numFmtId="0" fontId="26" fillId="0" borderId="0" xfId="0" applyFont="1" applyAlignment="1">
      <alignment horizontal="center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 2 2" xfId="43"/>
    <cellStyle name="Normal_Mau bao cao boi thuong_Tr" xfId="44"/>
    <cellStyle name="Normal_Sheet1" xfId="45"/>
    <cellStyle name="Normal_Sheet1 2" xfId="46"/>
    <cellStyle name="Normal_Sheet1_Sheet1" xfId="47"/>
    <cellStyle name="Normal_Sheet1_Sheet1_1" xfId="48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28575</xdr:rowOff>
    </xdr:from>
    <xdr:to>
      <xdr:col>2</xdr:col>
      <xdr:colOff>151897</xdr:colOff>
      <xdr:row>7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F2F003AA-CCF0-A2DB-4FA0-A94DE9D2D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5725" y="600075"/>
          <a:ext cx="1161547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5"/>
  <sheetViews>
    <sheetView tabSelected="1" topLeftCell="A4" workbookViewId="0">
      <selection activeCell="K25" sqref="K25"/>
    </sheetView>
  </sheetViews>
  <sheetFormatPr defaultRowHeight="14.25" customHeight="1"/>
  <cols>
    <col min="1" max="1" width="5" style="1" customWidth="1"/>
    <col min="2" max="2" width="11.42578125" style="1" customWidth="1"/>
    <col min="3" max="3" width="8.42578125" style="1" customWidth="1"/>
    <col min="4" max="4" width="15.140625" style="1" customWidth="1"/>
    <col min="5" max="5" width="5.42578125" style="1" customWidth="1"/>
    <col min="6" max="6" width="10.85546875" style="1" customWidth="1"/>
    <col min="7" max="7" width="24.7109375" style="1" customWidth="1"/>
    <col min="8" max="8" width="5.140625" style="1" customWidth="1"/>
    <col min="9" max="9" width="10.5703125" style="1" customWidth="1"/>
    <col min="10" max="10" width="7.5703125" style="1" customWidth="1"/>
    <col min="11" max="11" width="8.7109375" style="1" customWidth="1"/>
    <col min="12" max="12" width="9.5703125" style="1" customWidth="1"/>
    <col min="13" max="13" width="8.140625" style="1" customWidth="1"/>
    <col min="14" max="14" width="12.140625" style="1" customWidth="1"/>
    <col min="15" max="15" width="25.28515625" style="1" customWidth="1"/>
    <col min="16" max="16" width="7" style="1" customWidth="1"/>
    <col min="17" max="17" width="7.140625" style="1" customWidth="1"/>
    <col min="18" max="19" width="10.28515625" style="1" customWidth="1"/>
    <col min="20" max="20" width="8" style="1" customWidth="1"/>
    <col min="21" max="21" width="10.28515625" style="1" customWidth="1"/>
    <col min="22" max="22" width="6.7109375" style="1" customWidth="1"/>
    <col min="23" max="23" width="7.42578125" style="1" customWidth="1"/>
    <col min="24" max="24" width="7.28515625" style="1" customWidth="1"/>
    <col min="25" max="16384" width="9.140625" style="1"/>
  </cols>
  <sheetData>
    <row r="1" spans="1:31" ht="15.2" customHeight="1">
      <c r="A1" s="2"/>
      <c r="B1" s="2"/>
      <c r="C1" s="2"/>
      <c r="D1" s="2"/>
      <c r="E1" s="3"/>
      <c r="F1" s="80"/>
      <c r="G1" s="80"/>
      <c r="H1" s="80"/>
      <c r="I1" s="80"/>
      <c r="J1" s="80"/>
      <c r="K1" s="4"/>
      <c r="L1" s="4"/>
      <c r="M1" s="4"/>
      <c r="N1" s="4"/>
      <c r="O1" s="4"/>
      <c r="P1" s="4"/>
      <c r="Q1" s="4"/>
      <c r="R1" s="4"/>
      <c r="S1" s="2"/>
      <c r="T1" s="2"/>
      <c r="U1" s="2"/>
      <c r="V1" s="2"/>
      <c r="W1" s="2"/>
      <c r="X1" s="2"/>
      <c r="Y1" s="2"/>
    </row>
    <row r="2" spans="1:31" ht="15.2" customHeight="1">
      <c r="A2" s="5"/>
      <c r="B2" s="5"/>
      <c r="C2" s="5"/>
      <c r="D2" s="5"/>
      <c r="E2" s="6"/>
      <c r="F2" s="81"/>
      <c r="G2" s="81"/>
      <c r="H2" s="81"/>
      <c r="I2" s="81"/>
      <c r="J2" s="81"/>
      <c r="K2" s="6"/>
      <c r="L2" s="6"/>
      <c r="M2" s="6"/>
      <c r="N2" s="6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8"/>
      <c r="AA2" s="8"/>
      <c r="AB2" s="8"/>
      <c r="AC2" s="8"/>
      <c r="AD2" s="8"/>
      <c r="AE2" s="8"/>
    </row>
    <row r="3" spans="1:31" ht="15.2" customHeight="1">
      <c r="A3" s="5"/>
      <c r="B3" s="5"/>
      <c r="C3" s="5"/>
      <c r="D3" s="5"/>
      <c r="E3" s="6"/>
      <c r="F3" s="7"/>
      <c r="G3" s="7"/>
      <c r="H3" s="7"/>
      <c r="I3" s="7"/>
      <c r="J3" s="7"/>
      <c r="K3" s="6"/>
      <c r="L3" s="6"/>
      <c r="M3" s="6"/>
      <c r="N3" s="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8"/>
      <c r="AA3" s="8"/>
      <c r="AB3" s="8"/>
      <c r="AC3" s="8"/>
      <c r="AD3" s="8"/>
      <c r="AE3" s="8"/>
    </row>
    <row r="4" spans="1:31" ht="15.2" customHeight="1">
      <c r="A4" s="82" t="s">
        <v>0</v>
      </c>
      <c r="B4" s="82"/>
      <c r="C4" s="82"/>
      <c r="D4" s="82"/>
      <c r="E4" s="82"/>
      <c r="F4" s="82"/>
      <c r="G4" s="82"/>
      <c r="H4" s="82"/>
      <c r="I4" s="82" t="s">
        <v>1</v>
      </c>
      <c r="J4" s="82"/>
      <c r="K4" s="82"/>
      <c r="L4" s="82"/>
      <c r="M4" s="82"/>
      <c r="N4" s="82"/>
      <c r="O4" s="4"/>
      <c r="P4" s="4"/>
      <c r="Q4" s="5"/>
      <c r="R4" s="5"/>
      <c r="S4" s="5"/>
      <c r="T4" s="5"/>
      <c r="U4" s="5"/>
      <c r="V4" s="5"/>
      <c r="W4" s="5"/>
      <c r="X4" s="5"/>
      <c r="Y4" s="5"/>
      <c r="Z4" s="8"/>
      <c r="AA4" s="8"/>
      <c r="AB4" s="8"/>
      <c r="AC4" s="8"/>
      <c r="AD4" s="8"/>
      <c r="AE4" s="8"/>
    </row>
    <row r="5" spans="1:31" ht="15.2" customHeight="1">
      <c r="A5" s="81" t="s">
        <v>2</v>
      </c>
      <c r="B5" s="81"/>
      <c r="C5" s="81"/>
      <c r="D5" s="81"/>
      <c r="E5" s="81"/>
      <c r="F5" s="81"/>
      <c r="G5" s="81"/>
      <c r="H5" s="81"/>
      <c r="I5" s="81" t="s">
        <v>3</v>
      </c>
      <c r="J5" s="81"/>
      <c r="K5" s="81"/>
      <c r="L5" s="81"/>
      <c r="M5" s="81"/>
      <c r="N5" s="81"/>
      <c r="O5" s="9"/>
      <c r="Z5" s="8"/>
      <c r="AA5" s="8"/>
      <c r="AB5" s="8"/>
      <c r="AC5" s="8"/>
      <c r="AD5" s="8"/>
      <c r="AE5" s="8"/>
    </row>
    <row r="6" spans="1:31" ht="17.25" customHeight="1">
      <c r="A6" s="77" t="s">
        <v>4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10"/>
      <c r="P6" s="5"/>
      <c r="Q6" s="5"/>
      <c r="R6" s="5"/>
      <c r="S6" s="5"/>
      <c r="T6" s="5"/>
      <c r="U6" s="5"/>
      <c r="V6" s="5"/>
      <c r="W6" s="5"/>
      <c r="X6" s="5"/>
      <c r="Y6" s="5"/>
    </row>
    <row r="7" spans="1:31" ht="15.2" customHeight="1">
      <c r="A7" s="78" t="str">
        <f>CHTUNGAY</f>
        <v>CHTUNGAY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12"/>
      <c r="P7" s="13"/>
      <c r="Q7" s="13"/>
      <c r="R7" s="13"/>
      <c r="S7" s="13"/>
      <c r="T7" s="13"/>
      <c r="U7" s="13"/>
      <c r="V7" s="13"/>
      <c r="W7" s="13"/>
      <c r="X7" s="13"/>
      <c r="Y7" s="13"/>
      <c r="Z7" s="5"/>
    </row>
    <row r="8" spans="1:31" ht="15.2" customHeight="1">
      <c r="A8" s="79" t="str">
        <f>CHBANGKE</f>
        <v>CHBANGKE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12"/>
      <c r="P8" s="13"/>
      <c r="Q8" s="13"/>
      <c r="R8" s="13"/>
      <c r="S8" s="13"/>
      <c r="T8" s="13"/>
      <c r="U8" s="13"/>
      <c r="V8" s="13"/>
      <c r="W8" s="13"/>
      <c r="X8" s="13"/>
      <c r="Y8" s="13"/>
      <c r="Z8" s="5"/>
    </row>
    <row r="9" spans="1:31" ht="15.2" customHeight="1">
      <c r="A9" s="79" t="str">
        <f>CHHOADON</f>
        <v>CHHOADON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12"/>
      <c r="P9" s="13"/>
      <c r="Q9" s="13"/>
      <c r="R9" s="13"/>
      <c r="S9" s="13"/>
      <c r="T9" s="13"/>
      <c r="U9" s="13"/>
      <c r="V9" s="13"/>
      <c r="W9" s="13"/>
      <c r="X9" s="13"/>
      <c r="Y9" s="13"/>
      <c r="Z9" s="5"/>
    </row>
    <row r="10" spans="1:31" ht="15.2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5"/>
    </row>
    <row r="11" spans="1:31" ht="15.2" customHeight="1">
      <c r="A11" s="14" t="s">
        <v>5</v>
      </c>
      <c r="B11" s="15"/>
      <c r="C11" s="15" t="str">
        <f>CHTEN_KH</f>
        <v>CHTEN_KH</v>
      </c>
      <c r="D11" s="16"/>
      <c r="E11" s="16"/>
      <c r="F11" s="16"/>
      <c r="G11" s="16"/>
      <c r="H11" s="15"/>
      <c r="I11" s="15"/>
      <c r="J11" s="15"/>
      <c r="K11" s="15"/>
      <c r="L11" s="15"/>
      <c r="M11" s="15"/>
      <c r="N11" s="15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31" ht="15.2" customHeight="1">
      <c r="A12" s="19" t="s">
        <v>6</v>
      </c>
      <c r="B12" s="20"/>
      <c r="C12" s="19" t="str">
        <f>CHMST</f>
        <v>CHMST</v>
      </c>
      <c r="D12" s="6"/>
      <c r="E12" s="6"/>
      <c r="F12" s="6"/>
      <c r="G12" s="6"/>
      <c r="H12" s="17"/>
      <c r="I12" s="21"/>
      <c r="J12" s="21"/>
      <c r="K12" s="21"/>
      <c r="L12" s="21"/>
      <c r="M12" s="21"/>
      <c r="N12" s="21"/>
      <c r="O12" s="21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31" ht="15.2" customHeight="1">
      <c r="A13" s="17" t="s">
        <v>7</v>
      </c>
      <c r="B13" s="20"/>
      <c r="C13" s="17" t="str">
        <f>CHDCHI</f>
        <v>CHDCHI</v>
      </c>
      <c r="D13" s="22"/>
      <c r="E13" s="22"/>
      <c r="F13" s="23"/>
      <c r="G13" s="23"/>
      <c r="H13" s="17"/>
      <c r="I13" s="21"/>
      <c r="J13" s="21"/>
      <c r="K13" s="21"/>
      <c r="L13" s="21"/>
      <c r="M13" s="21"/>
      <c r="N13" s="21"/>
      <c r="O13" s="21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31" ht="15.2" customHeight="1">
      <c r="A14" s="71" t="s">
        <v>8</v>
      </c>
      <c r="B14" s="71" t="s">
        <v>9</v>
      </c>
      <c r="C14" s="71" t="s">
        <v>10</v>
      </c>
      <c r="D14" s="71" t="s">
        <v>11</v>
      </c>
      <c r="E14" s="71" t="s">
        <v>12</v>
      </c>
      <c r="F14" s="71" t="s">
        <v>13</v>
      </c>
      <c r="G14" s="71" t="s">
        <v>14</v>
      </c>
      <c r="H14" s="71" t="s">
        <v>15</v>
      </c>
      <c r="I14" s="71" t="s">
        <v>16</v>
      </c>
      <c r="J14" s="71" t="s">
        <v>17</v>
      </c>
      <c r="K14" s="71" t="s">
        <v>18</v>
      </c>
      <c r="L14" s="71" t="s">
        <v>19</v>
      </c>
      <c r="M14" s="71" t="s">
        <v>20</v>
      </c>
      <c r="N14" s="71" t="s">
        <v>21</v>
      </c>
      <c r="O14" s="71" t="s">
        <v>22</v>
      </c>
    </row>
    <row r="15" spans="1:31" ht="15.2" customHeight="1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</row>
    <row r="16" spans="1:31" ht="15" customHeight="1">
      <c r="A16" s="58" t="str">
        <f>BKSTT</f>
        <v>BKSTT</v>
      </c>
      <c r="B16" s="59" t="str">
        <f>BKSO_HIEU</f>
        <v>BKSO_HIEU</v>
      </c>
      <c r="C16" s="60" t="str">
        <f>BKNGAY_HT</f>
        <v>BKNGAY_HT</v>
      </c>
      <c r="D16" s="60" t="str">
        <f>BKPHONG</f>
        <v>BKPHONG</v>
      </c>
      <c r="E16" s="61" t="str">
        <f>BKL_BP</f>
        <v>BKL_BP</v>
      </c>
      <c r="F16" s="62" t="str">
        <f>BKDCHI</f>
        <v>BKDCHI</v>
      </c>
      <c r="G16" s="62" t="str">
        <f>BKDCHI_CT</f>
        <v>BKDCHI_CT</v>
      </c>
      <c r="H16" s="63" t="str">
        <f>BKKLUONG</f>
        <v>BKKLUONG</v>
      </c>
      <c r="I16" s="63" t="str">
        <f>BKCUOC_CHINH_TT</f>
        <v>BKCUOC_CHINH_TT</v>
      </c>
      <c r="J16" s="63" t="str">
        <f>BKPHU_PHI</f>
        <v>BKPHU_PHI</v>
      </c>
      <c r="K16" s="63" t="str">
        <f>BKCUOC_HX</f>
        <v>BKCUOC_HX</v>
      </c>
      <c r="L16" s="63" t="str">
        <f>BKCC_BS</f>
        <v>BKCC_BS</v>
      </c>
      <c r="M16" s="63" t="str">
        <f>BKPPNL</f>
        <v>BKPPNL</v>
      </c>
      <c r="N16" s="63" t="str">
        <f>BKTONG</f>
        <v>BKTONG</v>
      </c>
      <c r="O16" s="63" t="str">
        <f>BKGHI_CHU</f>
        <v>BKGHI_CHU</v>
      </c>
      <c r="P16" s="1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10.5" hidden="1" customHeight="1">
      <c r="A17" s="64"/>
      <c r="B17" s="65"/>
      <c r="C17" s="53"/>
      <c r="D17" s="53"/>
      <c r="E17" s="66"/>
      <c r="F17" s="67"/>
      <c r="G17" s="67"/>
      <c r="H17" s="68"/>
      <c r="I17" s="68"/>
      <c r="J17" s="68"/>
      <c r="K17" s="68"/>
      <c r="L17" s="68"/>
      <c r="M17" s="68"/>
      <c r="N17" s="68"/>
      <c r="O17" s="68"/>
      <c r="P17" s="14"/>
      <c r="Q17" s="24"/>
      <c r="R17" s="24"/>
      <c r="S17" s="24"/>
      <c r="T17" s="24"/>
      <c r="U17" s="24"/>
      <c r="V17" s="24"/>
      <c r="W17" s="24"/>
      <c r="X17" s="24"/>
      <c r="Y17" s="24"/>
    </row>
    <row r="18" spans="1:25" s="24" customFormat="1" ht="15.2" customHeight="1">
      <c r="A18" s="73" t="s">
        <v>23</v>
      </c>
      <c r="B18" s="74"/>
      <c r="C18" s="53"/>
      <c r="D18" s="53"/>
      <c r="E18" s="54"/>
      <c r="F18" s="55"/>
      <c r="G18" s="55"/>
      <c r="H18" s="56"/>
      <c r="I18" s="56">
        <f t="shared" ref="I18:N18" si="0">SUM(I16:I17)</f>
        <v>0</v>
      </c>
      <c r="J18" s="56">
        <f t="shared" si="0"/>
        <v>0</v>
      </c>
      <c r="K18" s="56">
        <f t="shared" si="0"/>
        <v>0</v>
      </c>
      <c r="L18" s="56">
        <f t="shared" si="0"/>
        <v>0</v>
      </c>
      <c r="M18" s="56">
        <f t="shared" si="0"/>
        <v>0</v>
      </c>
      <c r="N18" s="56">
        <f t="shared" si="0"/>
        <v>0</v>
      </c>
      <c r="O18" s="5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s="24" customFormat="1" ht="15.2" customHeight="1">
      <c r="A19" s="57" t="s">
        <v>24</v>
      </c>
      <c r="B19" s="57"/>
      <c r="C19" s="53"/>
      <c r="D19" s="53"/>
      <c r="E19" s="54"/>
      <c r="F19" s="55"/>
      <c r="G19" s="55"/>
      <c r="H19" s="56"/>
      <c r="I19" s="56"/>
      <c r="J19" s="56"/>
      <c r="K19" s="56"/>
      <c r="L19" s="56"/>
      <c r="M19" s="56"/>
      <c r="N19" s="56">
        <f>N18*0.08</f>
        <v>0</v>
      </c>
      <c r="O19" s="5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5.2" customHeight="1">
      <c r="A20" s="49" t="s">
        <v>25</v>
      </c>
      <c r="B20" s="49"/>
      <c r="C20" s="50"/>
      <c r="D20" s="50"/>
      <c r="E20" s="50"/>
      <c r="F20" s="51"/>
      <c r="G20" s="51"/>
      <c r="H20" s="51"/>
      <c r="I20" s="51"/>
      <c r="J20" s="51"/>
      <c r="K20" s="51"/>
      <c r="L20" s="51"/>
      <c r="M20" s="52"/>
      <c r="N20" s="25">
        <f>N18+N19</f>
        <v>0</v>
      </c>
      <c r="O20" s="25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5.2" customHeight="1">
      <c r="A21" s="28"/>
      <c r="B21" s="29"/>
      <c r="C21" s="30"/>
      <c r="D21" s="30"/>
      <c r="E21" s="31"/>
      <c r="F21" s="29"/>
      <c r="G21" s="29"/>
      <c r="H21" s="29"/>
      <c r="I21" s="32"/>
      <c r="J21" s="32"/>
      <c r="K21" s="32"/>
      <c r="L21" s="32"/>
      <c r="M21" s="33"/>
      <c r="N21" s="33"/>
      <c r="O21" s="33"/>
      <c r="P21" s="34"/>
      <c r="Q21" s="34"/>
      <c r="R21" s="34"/>
      <c r="S21" s="75"/>
      <c r="T21" s="75"/>
      <c r="U21" s="75"/>
      <c r="V21" s="75"/>
      <c r="W21" s="75"/>
      <c r="X21" s="75"/>
      <c r="Y21" s="75"/>
    </row>
    <row r="22" spans="1:25" ht="15.2" customHeight="1">
      <c r="A22" s="35" t="s">
        <v>26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1:25" ht="14.25" customHeight="1">
      <c r="A23" s="35" t="s">
        <v>27</v>
      </c>
      <c r="B23" s="37"/>
      <c r="C23" s="38"/>
      <c r="D23" s="38"/>
      <c r="E23" s="37"/>
      <c r="F23" s="37"/>
      <c r="G23" s="37"/>
      <c r="H23" s="37"/>
      <c r="I23" s="39"/>
      <c r="J23" s="39"/>
      <c r="K23" s="39"/>
      <c r="L23" s="39"/>
      <c r="M23" s="39"/>
      <c r="N23" s="39"/>
      <c r="O23" s="39"/>
      <c r="P23" s="37"/>
      <c r="Q23" s="37"/>
      <c r="R23" s="37"/>
      <c r="S23" s="37"/>
      <c r="T23" s="37"/>
      <c r="U23" s="37"/>
      <c r="V23" s="37"/>
      <c r="W23" s="37"/>
      <c r="X23" s="37"/>
      <c r="Y23" s="37"/>
    </row>
    <row r="24" spans="1:25" ht="14.25" customHeight="1">
      <c r="A24" s="35" t="s">
        <v>28</v>
      </c>
      <c r="B24" s="37"/>
      <c r="C24" s="40"/>
      <c r="D24" s="40"/>
      <c r="E24" s="37"/>
      <c r="F24" s="37"/>
      <c r="G24" s="37"/>
      <c r="H24" s="37"/>
      <c r="I24" s="76"/>
      <c r="J24" s="76"/>
      <c r="K24" s="76"/>
      <c r="L24" s="76"/>
      <c r="M24" s="76"/>
      <c r="N24" s="76"/>
      <c r="O24" s="76"/>
      <c r="P24" s="37"/>
      <c r="Q24" s="37"/>
      <c r="R24" s="37"/>
      <c r="S24" s="37"/>
      <c r="T24" s="37"/>
      <c r="U24" s="37"/>
      <c r="V24" s="37"/>
      <c r="W24" s="37"/>
      <c r="X24" s="37"/>
      <c r="Y24" s="37"/>
    </row>
    <row r="25" spans="1:25" ht="14.25" customHeight="1">
      <c r="A25" s="35" t="s">
        <v>29</v>
      </c>
      <c r="V25" s="41"/>
    </row>
    <row r="26" spans="1:25" ht="14.25" customHeight="1">
      <c r="A26" s="35" t="s">
        <v>30</v>
      </c>
    </row>
    <row r="27" spans="1:25" ht="14.25" customHeight="1">
      <c r="A27" s="42" t="s">
        <v>31</v>
      </c>
    </row>
    <row r="28" spans="1:25" ht="14.25" customHeight="1">
      <c r="A28" s="43" t="s">
        <v>32</v>
      </c>
      <c r="J28" s="44"/>
      <c r="K28" s="44"/>
      <c r="L28" s="44"/>
    </row>
    <row r="29" spans="1:25" ht="14.25" customHeight="1">
      <c r="A29" s="43" t="s">
        <v>33</v>
      </c>
    </row>
    <row r="30" spans="1:25" ht="14.25" customHeight="1">
      <c r="L30" s="45" t="s">
        <v>34</v>
      </c>
      <c r="M30" s="46" t="str">
        <f>CHNGAY_C</f>
        <v>CHNGAY_C</v>
      </c>
    </row>
    <row r="31" spans="1:25" ht="14.25" customHeight="1">
      <c r="K31" s="44"/>
      <c r="L31" s="69" t="s">
        <v>35</v>
      </c>
      <c r="M31" s="69"/>
      <c r="N31" s="69"/>
    </row>
    <row r="32" spans="1:25" ht="14.25" customHeight="1">
      <c r="B32" s="47" t="s">
        <v>36</v>
      </c>
    </row>
    <row r="34" spans="11:14" ht="14.25" customHeight="1">
      <c r="K34" s="48"/>
    </row>
    <row r="35" spans="11:14" ht="18" customHeight="1">
      <c r="L35" s="70" t="s">
        <v>37</v>
      </c>
      <c r="M35" s="70"/>
      <c r="N35" s="70"/>
    </row>
  </sheetData>
  <mergeCells count="30">
    <mergeCell ref="S21:Y21"/>
    <mergeCell ref="F1:J1"/>
    <mergeCell ref="F2:J2"/>
    <mergeCell ref="A4:H4"/>
    <mergeCell ref="I4:N4"/>
    <mergeCell ref="A5:H5"/>
    <mergeCell ref="I5:N5"/>
    <mergeCell ref="A6:N6"/>
    <mergeCell ref="A7:N7"/>
    <mergeCell ref="A8:N8"/>
    <mergeCell ref="A9:N9"/>
    <mergeCell ref="A14:A15"/>
    <mergeCell ref="B14:B15"/>
    <mergeCell ref="C14:C15"/>
    <mergeCell ref="D14:D15"/>
    <mergeCell ref="E14:E15"/>
    <mergeCell ref="F14:F15"/>
    <mergeCell ref="A18:B18"/>
    <mergeCell ref="I24:O24"/>
    <mergeCell ref="G14:G15"/>
    <mergeCell ref="H14:H15"/>
    <mergeCell ref="I14:I15"/>
    <mergeCell ref="J14:J15"/>
    <mergeCell ref="K14:K15"/>
    <mergeCell ref="L14:L15"/>
    <mergeCell ref="L31:N31"/>
    <mergeCell ref="L35:N35"/>
    <mergeCell ref="M14:M15"/>
    <mergeCell ref="N14:N15"/>
    <mergeCell ref="O14:O15"/>
  </mergeCells>
  <printOptions horizontalCentered="1"/>
  <pageMargins left="0" right="0" top="0" bottom="0" header="0" footer="0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2026-04-04T08:47:54Z</cp:lastPrinted>
  <dcterms:created xsi:type="dcterms:W3CDTF">2009-03-31T07:13:45Z</dcterms:created>
  <dcterms:modified xsi:type="dcterms:W3CDTF">2026-07-01T02:49:54Z</dcterms:modified>
</cp:coreProperties>
</file>