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75" yWindow="1095" windowWidth="17040" windowHeight="5745"/>
  </bookViews>
  <sheets>
    <sheet name="Sheet1" sheetId="1" r:id="rId1"/>
    <sheet name="Sheet2" sheetId="2" r:id="rId2"/>
    <sheet name="Sheet3" sheetId="3" r:id="rId3"/>
  </sheets>
  <definedNames>
    <definedName name="BKBCUOC">"BKBCUOC"</definedName>
    <definedName name="BKBO_SUNG">"BKBO_SUNG"</definedName>
    <definedName name="BKCUOC_CHINH">"BKCUOC_CHINH"</definedName>
    <definedName name="BKDCHI">"BKDCHI"</definedName>
    <definedName name="BKDCHI_CT">"BKDCHI_CT"</definedName>
    <definedName name="BKDTHU">"BKDTHU"</definedName>
    <definedName name="BKGHI_CHU">"BKGHI_CHU"</definedName>
    <definedName name="BKKLUONG">"BKKLUONG"</definedName>
    <definedName name="BKL_BP">"BKL_BP"</definedName>
    <definedName name="BKNGAY_HT">"BKNGAY_HT"</definedName>
    <definedName name="BKPHU_PHI">"BKPHU_PHI"</definedName>
    <definedName name="BKPPNL">"BKPPNL"</definedName>
    <definedName name="BKSMLRepeat">"BKSMLRepeat"</definedName>
    <definedName name="BKSO_HIEU">"BKSO_HIEU"</definedName>
    <definedName name="BKSTT">"BKSTT"</definedName>
    <definedName name="BKTONG">"BKTONG"</definedName>
    <definedName name="BKVAT">"BKVAT"</definedName>
    <definedName name="CHBO_SUNG">"CHBO_SUNG"</definedName>
    <definedName name="CHCUOC_CHINH">"CHCUOC_CHINH"</definedName>
    <definedName name="CHDCHI">"CHDCHI"</definedName>
    <definedName name="CHDCHI_CTY">"CHDCHI_CTY"</definedName>
    <definedName name="CHDTHU">"CHDTHU"</definedName>
    <definedName name="CHDTHU_CHU">"CHDTHU_CHU"</definedName>
    <definedName name="CHKLUONG">"CHKLUONG"</definedName>
    <definedName name="CHMA_KH">"CHMA_KH"</definedName>
    <definedName name="CHMST">"CHMST"</definedName>
    <definedName name="CHNGAY_BC">"CHNGAY_BC"</definedName>
    <definedName name="CHNGAY_C">"CHNGAY_C"</definedName>
    <definedName name="CHNGAY_D">"CHNGAY_D"</definedName>
    <definedName name="CHNGAYBC">"CHNGAYBC"</definedName>
    <definedName name="CHPHU_PHI">"CHPHU_PHI"</definedName>
    <definedName name="CHPPNL">"CHPPNL"</definedName>
    <definedName name="CHTEL">"CHTEL"</definedName>
    <definedName name="CHTEN_CTY">"CHTEN_CTY"</definedName>
    <definedName name="CHTEN_KH">"CHTEN_KH"</definedName>
    <definedName name="CHTONG">"CHTONG"</definedName>
    <definedName name="CHTONG_PHI">"CHTONG_PHI"</definedName>
    <definedName name="CHTU_NGAY">"CHTU_NGAY"</definedName>
    <definedName name="CHVAT">"CHVAT"</definedName>
  </definedNames>
  <calcPr calcId="124519" refMode="R1C1"/>
</workbook>
</file>

<file path=xl/calcChain.xml><?xml version="1.0" encoding="utf-8"?>
<calcChain xmlns="http://schemas.openxmlformats.org/spreadsheetml/2006/main">
  <c r="G15" i="1"/>
  <c r="F15"/>
  <c r="C16"/>
  <c r="E13"/>
  <c r="D13"/>
  <c r="E7"/>
  <c r="H13"/>
  <c r="G13"/>
  <c r="F13"/>
  <c r="C13"/>
  <c r="B13"/>
  <c r="A13"/>
  <c r="C10"/>
  <c r="C9"/>
  <c r="C8"/>
</calcChain>
</file>

<file path=xl/sharedStrings.xml><?xml version="1.0" encoding="utf-8"?>
<sst xmlns="http://schemas.openxmlformats.org/spreadsheetml/2006/main" count="27" uniqueCount="26">
  <si>
    <t>CÔNG TY TNHH MỘT THÀNH VIÊN HUÂN LỘC PHÁT</t>
  </si>
  <si>
    <t>Add : 701/7/5A, Khu phố 2, Phường Biên Hòa, Thành phố Đồng Nai, Việt Nam</t>
  </si>
  <si>
    <t>Điện thoại :  02516536673          Hotline : 0913120555               MST : 3603364066</t>
  </si>
  <si>
    <t>Wesite : www.chuyenphatnhanhhlp.com       Email : huanlocphatexpress@gmail.com</t>
  </si>
  <si>
    <t>BẢNG KÊ CÔNG NỢ</t>
  </si>
  <si>
    <t xml:space="preserve">Tên khách hàng : </t>
  </si>
  <si>
    <t xml:space="preserve">Địa chỉ : </t>
  </si>
  <si>
    <t>Mã KH :</t>
  </si>
  <si>
    <t>STT</t>
  </si>
  <si>
    <t>NGÀY GỬI</t>
  </si>
  <si>
    <t>SỐ BILL / CHỨNG TỪ</t>
  </si>
  <si>
    <t>DỊCH VỤ</t>
  </si>
  <si>
    <t xml:space="preserve">NƠI ĐẾN </t>
  </si>
  <si>
    <t>Khối lượng</t>
  </si>
  <si>
    <t>Thành tiền</t>
  </si>
  <si>
    <t>Ghi chú</t>
  </si>
  <si>
    <t>(gram)</t>
  </si>
  <si>
    <t>TỔNG CỘNG</t>
  </si>
  <si>
    <t xml:space="preserve">Bằng chữ: </t>
  </si>
  <si>
    <t xml:space="preserve">Tài khoản thanh toán : </t>
  </si>
  <si>
    <t xml:space="preserve"> Số TK:</t>
  </si>
  <si>
    <t xml:space="preserve"> 6700934820     -     Ngân hàng TMCP Đầu Tư Và Phát Triển Việt Nam - Chi nhánh Đồng Nai   </t>
  </si>
  <si>
    <t>Ngày .../…./……</t>
  </si>
  <si>
    <t>Ngày …../ …./…..</t>
  </si>
  <si>
    <t>KẾ TOÁN</t>
  </si>
  <si>
    <t>KHÁCH HÀNG XÁC NHẬN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</si>
</sst>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indexed="12"/>
      <name val="Calibri"/>
      <family val="2"/>
    </font>
    <font>
      <sz val="10"/>
      <name val="Arial"/>
      <family val="2"/>
    </font>
    <font>
      <sz val="12"/>
      <name val="VNI-Times"/>
    </font>
    <font>
      <b/>
      <sz val="9"/>
      <name val="Times New Roman"/>
      <family val="1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6"/>
      <name val="Arial"/>
      <family val="2"/>
    </font>
    <font>
      <i/>
      <sz val="10"/>
      <color indexed="8"/>
      <name val="Times New Roman"/>
      <family val="1"/>
    </font>
    <font>
      <b/>
      <sz val="15"/>
      <name val="Times New Roman"/>
      <family val="1"/>
    </font>
    <font>
      <b/>
      <sz val="13"/>
      <name val="Tahoma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i/>
      <sz val="10"/>
      <name val="Arial"/>
      <family val="2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11"/>
      <name val="Times New Roman"/>
      <family val="1"/>
    </font>
    <font>
      <sz val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i/>
      <sz val="10"/>
      <name val="Tahoma"/>
      <family val="2"/>
    </font>
    <font>
      <b/>
      <i/>
      <sz val="10"/>
      <name val="Times New Roman"/>
      <family val="1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i/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/>
    <xf numFmtId="43" fontId="5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9" fillId="0" borderId="0"/>
  </cellStyleXfs>
  <cellXfs count="71">
    <xf numFmtId="0" fontId="0" fillId="0" borderId="0" xfId="0"/>
    <xf numFmtId="0" fontId="22" fillId="0" borderId="0" xfId="0" applyFont="1"/>
    <xf numFmtId="0" fontId="23" fillId="0" borderId="0" xfId="0" applyFont="1" applyAlignment="1"/>
    <xf numFmtId="0" fontId="24" fillId="0" borderId="0" xfId="0" applyFont="1" applyAlignment="1"/>
    <xf numFmtId="0" fontId="25" fillId="0" borderId="0" xfId="0" applyFont="1" applyAlignment="1"/>
    <xf numFmtId="0" fontId="26" fillId="0" borderId="0" xfId="45" applyFont="1" applyFill="1" applyAlignment="1">
      <alignment vertical="center"/>
    </xf>
    <xf numFmtId="0" fontId="27" fillId="0" borderId="0" xfId="0" applyFont="1" applyAlignment="1"/>
    <xf numFmtId="0" fontId="26" fillId="0" borderId="0" xfId="45" applyFont="1" applyFill="1" applyAlignment="1">
      <alignment horizontal="center" vertical="center"/>
    </xf>
    <xf numFmtId="0" fontId="28" fillId="0" borderId="0" xfId="45" applyFont="1" applyFill="1" applyAlignment="1">
      <alignment vertical="center"/>
    </xf>
    <xf numFmtId="3" fontId="29" fillId="0" borderId="0" xfId="46" applyNumberFormat="1" applyFont="1" applyFill="1" applyAlignment="1">
      <alignment vertical="center"/>
    </xf>
    <xf numFmtId="0" fontId="30" fillId="0" borderId="0" xfId="0" applyFont="1" applyAlignment="1"/>
    <xf numFmtId="0" fontId="30" fillId="0" borderId="0" xfId="0" applyFont="1" applyBorder="1" applyAlignment="1"/>
    <xf numFmtId="0" fontId="31" fillId="0" borderId="0" xfId="43" applyFont="1" applyAlignment="1"/>
    <xf numFmtId="0" fontId="32" fillId="0" borderId="0" xfId="45" applyFont="1" applyFill="1" applyAlignment="1">
      <alignment vertical="center"/>
    </xf>
    <xf numFmtId="0" fontId="30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31" fillId="0" borderId="0" xfId="43" applyFont="1" applyAlignment="1">
      <alignment horizontal="center" vertical="center"/>
    </xf>
    <xf numFmtId="0" fontId="34" fillId="0" borderId="0" xfId="45" applyFont="1" applyFill="1" applyAlignment="1">
      <alignment vertical="center"/>
    </xf>
    <xf numFmtId="0" fontId="31" fillId="0" borderId="0" xfId="45" applyFont="1" applyFill="1" applyBorder="1" applyAlignment="1"/>
    <xf numFmtId="0" fontId="35" fillId="0" borderId="0" xfId="45" applyFont="1" applyFill="1" applyBorder="1" applyAlignment="1"/>
    <xf numFmtId="0" fontId="19" fillId="0" borderId="0" xfId="45" applyFont="1" applyFill="1"/>
    <xf numFmtId="0" fontId="31" fillId="0" borderId="0" xfId="45" applyFont="1" applyFill="1" applyAlignment="1"/>
    <xf numFmtId="0" fontId="36" fillId="0" borderId="0" xfId="45" applyFont="1" applyFill="1" applyAlignment="1"/>
    <xf numFmtId="0" fontId="35" fillId="0" borderId="10" xfId="45" applyFont="1" applyFill="1" applyBorder="1" applyAlignment="1"/>
    <xf numFmtId="0" fontId="37" fillId="0" borderId="10" xfId="45" applyFont="1" applyFill="1" applyBorder="1" applyAlignment="1"/>
    <xf numFmtId="0" fontId="21" fillId="33" borderId="11" xfId="45" applyFont="1" applyFill="1" applyBorder="1" applyAlignment="1">
      <alignment horizontal="center" vertical="center" wrapText="1"/>
    </xf>
    <xf numFmtId="0" fontId="21" fillId="33" borderId="13" xfId="45" applyFont="1" applyFill="1" applyBorder="1" applyAlignment="1">
      <alignment horizontal="center" vertical="center" wrapText="1"/>
    </xf>
    <xf numFmtId="0" fontId="38" fillId="34" borderId="15" xfId="45" applyFont="1" applyFill="1" applyBorder="1" applyAlignment="1">
      <alignment horizontal="center" vertical="center" wrapText="1"/>
    </xf>
    <xf numFmtId="0" fontId="38" fillId="34" borderId="15" xfId="45" applyFont="1" applyFill="1" applyBorder="1" applyAlignment="1">
      <alignment horizontal="left" vertical="center" wrapText="1"/>
    </xf>
    <xf numFmtId="0" fontId="38" fillId="0" borderId="15" xfId="45" applyFont="1" applyFill="1" applyBorder="1" applyAlignment="1">
      <alignment horizontal="left" vertical="center" wrapText="1"/>
    </xf>
    <xf numFmtId="3" fontId="38" fillId="0" borderId="15" xfId="45" applyNumberFormat="1" applyFont="1" applyFill="1" applyBorder="1" applyAlignment="1">
      <alignment horizontal="left" vertical="center" wrapText="1"/>
    </xf>
    <xf numFmtId="3" fontId="38" fillId="0" borderId="15" xfId="45" applyNumberFormat="1" applyFont="1" applyFill="1" applyBorder="1" applyAlignment="1">
      <alignment horizontal="right" vertical="center" wrapText="1"/>
    </xf>
    <xf numFmtId="0" fontId="30" fillId="0" borderId="0" xfId="0" applyFont="1"/>
    <xf numFmtId="0" fontId="39" fillId="0" borderId="0" xfId="0" applyFont="1"/>
    <xf numFmtId="0" fontId="40" fillId="33" borderId="16" xfId="0" applyFont="1" applyFill="1" applyBorder="1" applyAlignment="1">
      <alignment vertical="center"/>
    </xf>
    <xf numFmtId="0" fontId="40" fillId="33" borderId="17" xfId="0" applyFont="1" applyFill="1" applyBorder="1" applyAlignment="1">
      <alignment vertical="center"/>
    </xf>
    <xf numFmtId="0" fontId="39" fillId="33" borderId="18" xfId="0" applyFont="1" applyFill="1" applyBorder="1"/>
    <xf numFmtId="3" fontId="34" fillId="33" borderId="18" xfId="45" applyNumberFormat="1" applyFont="1" applyFill="1" applyBorder="1" applyAlignment="1">
      <alignment horizontal="right"/>
    </xf>
    <xf numFmtId="3" fontId="41" fillId="33" borderId="18" xfId="45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 applyProtection="1"/>
    <xf numFmtId="0" fontId="42" fillId="34" borderId="0" xfId="44" applyFont="1" applyFill="1" applyBorder="1" applyAlignment="1">
      <alignment horizontal="left" vertical="center"/>
    </xf>
    <xf numFmtId="0" fontId="43" fillId="34" borderId="0" xfId="44" applyFont="1" applyFill="1" applyBorder="1" applyAlignment="1">
      <alignment horizontal="left" vertical="center"/>
    </xf>
    <xf numFmtId="0" fontId="44" fillId="0" borderId="0" xfId="0" applyFont="1" applyBorder="1"/>
    <xf numFmtId="0" fontId="45" fillId="0" borderId="0" xfId="0" applyFont="1" applyBorder="1"/>
    <xf numFmtId="0" fontId="31" fillId="0" borderId="0" xfId="0" applyFont="1" applyBorder="1"/>
    <xf numFmtId="0" fontId="31" fillId="0" borderId="19" xfId="0" applyFont="1" applyBorder="1"/>
    <xf numFmtId="0" fontId="19" fillId="0" borderId="0" xfId="0" applyFont="1"/>
    <xf numFmtId="3" fontId="35" fillId="0" borderId="12" xfId="46" applyNumberFormat="1" applyFont="1" applyFill="1" applyBorder="1" applyAlignment="1">
      <alignment horizontal="left" vertical="center"/>
    </xf>
    <xf numFmtId="0" fontId="38" fillId="34" borderId="12" xfId="45" applyFont="1" applyFill="1" applyBorder="1" applyAlignment="1">
      <alignment horizontal="left" vertical="center" wrapText="1"/>
    </xf>
    <xf numFmtId="0" fontId="38" fillId="0" borderId="12" xfId="45" applyFont="1" applyFill="1" applyBorder="1" applyAlignment="1">
      <alignment horizontal="left" vertical="center" wrapText="1"/>
    </xf>
    <xf numFmtId="0" fontId="22" fillId="0" borderId="12" xfId="0" applyFont="1" applyBorder="1"/>
    <xf numFmtId="3" fontId="38" fillId="0" borderId="12" xfId="45" applyNumberFormat="1" applyFont="1" applyFill="1" applyBorder="1" applyAlignment="1">
      <alignment horizontal="right" vertical="center" wrapText="1"/>
    </xf>
    <xf numFmtId="3" fontId="35" fillId="0" borderId="0" xfId="46" applyNumberFormat="1" applyFont="1" applyFill="1" applyAlignment="1">
      <alignment horizontal="left" vertical="center"/>
    </xf>
    <xf numFmtId="0" fontId="24" fillId="0" borderId="0" xfId="0" applyFont="1"/>
    <xf numFmtId="0" fontId="47" fillId="0" borderId="0" xfId="0" applyFont="1"/>
    <xf numFmtId="0" fontId="37" fillId="0" borderId="0" xfId="0" applyFont="1" applyAlignment="1">
      <alignment vertical="center"/>
    </xf>
    <xf numFmtId="3" fontId="48" fillId="0" borderId="0" xfId="46" applyNumberFormat="1" applyFont="1" applyFill="1" applyAlignment="1">
      <alignment horizontal="left" vertical="center"/>
    </xf>
    <xf numFmtId="43" fontId="47" fillId="0" borderId="0" xfId="1" applyFont="1" applyAlignment="1">
      <alignment vertical="center"/>
    </xf>
    <xf numFmtId="3" fontId="49" fillId="0" borderId="0" xfId="46" applyNumberFormat="1" applyFont="1" applyFill="1" applyAlignment="1">
      <alignment horizontal="left" vertical="center"/>
    </xf>
    <xf numFmtId="43" fontId="24" fillId="0" borderId="0" xfId="1" applyFont="1" applyAlignment="1">
      <alignment vertical="center"/>
    </xf>
    <xf numFmtId="0" fontId="38" fillId="34" borderId="20" xfId="45" applyFont="1" applyFill="1" applyBorder="1" applyAlignment="1">
      <alignment horizontal="center" vertical="center" wrapText="1"/>
    </xf>
    <xf numFmtId="0" fontId="38" fillId="34" borderId="21" xfId="45" applyFont="1" applyFill="1" applyBorder="1" applyAlignment="1">
      <alignment horizontal="left" vertical="center" wrapText="1"/>
    </xf>
    <xf numFmtId="0" fontId="38" fillId="0" borderId="22" xfId="45" applyFont="1" applyFill="1" applyBorder="1" applyAlignment="1">
      <alignment horizontal="left" vertical="center" wrapText="1"/>
    </xf>
    <xf numFmtId="3" fontId="38" fillId="0" borderId="22" xfId="45" applyNumberFormat="1" applyFont="1" applyFill="1" applyBorder="1" applyAlignment="1">
      <alignment horizontal="left" vertical="center" wrapText="1"/>
    </xf>
    <xf numFmtId="3" fontId="38" fillId="0" borderId="22" xfId="45" applyNumberFormat="1" applyFont="1" applyFill="1" applyBorder="1" applyAlignment="1">
      <alignment horizontal="right" vertical="center" wrapText="1"/>
    </xf>
    <xf numFmtId="0" fontId="46" fillId="0" borderId="0" xfId="0" applyFont="1" applyBorder="1" applyAlignment="1">
      <alignment horizontal="center"/>
    </xf>
    <xf numFmtId="0" fontId="24" fillId="0" borderId="0" xfId="0" applyFont="1" applyAlignment="1">
      <alignment horizontal="left" vertical="center"/>
    </xf>
    <xf numFmtId="43" fontId="33" fillId="0" borderId="0" xfId="1" applyFont="1" applyFill="1" applyAlignment="1">
      <alignment horizontal="center" vertical="center"/>
    </xf>
    <xf numFmtId="0" fontId="21" fillId="33" borderId="13" xfId="45" applyFont="1" applyFill="1" applyBorder="1" applyAlignment="1">
      <alignment horizontal="center" vertical="center" wrapText="1"/>
    </xf>
    <xf numFmtId="0" fontId="21" fillId="33" borderId="14" xfId="45" applyFont="1" applyFill="1" applyBorder="1" applyAlignment="1">
      <alignment horizontal="center" vertical="center" wrapText="1"/>
    </xf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 2" xfId="44"/>
    <cellStyle name="Normal_Mau bao cao boi thuong_Tr" xfId="45"/>
    <cellStyle name="Normal_Sheet1_1" xfId="46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209550</xdr:rowOff>
    </xdr:from>
    <xdr:to>
      <xdr:col>2</xdr:col>
      <xdr:colOff>904664</xdr:colOff>
      <xdr:row>3</xdr:row>
      <xdr:rowOff>152312</xdr:rowOff>
    </xdr:to>
    <xdr:pic>
      <xdr:nvPicPr>
        <xdr:cNvPr id="2" name="Picture 1" descr="tn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209550"/>
          <a:ext cx="1685714" cy="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activeCell="J4" sqref="J4"/>
    </sheetView>
  </sheetViews>
  <sheetFormatPr defaultRowHeight="14.25" customHeight="1"/>
  <cols>
    <col min="1" max="1" width="5" style="1" customWidth="1"/>
    <col min="2" max="2" width="11.140625" style="1" customWidth="1"/>
    <col min="3" max="3" width="15.42578125" style="1" customWidth="1"/>
    <col min="4" max="4" width="11" style="1" customWidth="1"/>
    <col min="5" max="5" width="36.5703125" style="1" customWidth="1"/>
    <col min="6" max="6" width="10.85546875" style="1" customWidth="1"/>
    <col min="7" max="7" width="12.28515625" style="1" customWidth="1"/>
    <col min="8" max="8" width="20.5703125" style="1" customWidth="1"/>
    <col min="9" max="9" width="7" style="1" customWidth="1"/>
    <col min="10" max="10" width="7.140625" style="1" customWidth="1"/>
    <col min="11" max="12" width="10.28515625" style="1" customWidth="1"/>
    <col min="13" max="13" width="8" style="1" customWidth="1"/>
    <col min="14" max="14" width="10.28515625" style="1" customWidth="1"/>
    <col min="15" max="15" width="6.7109375" style="1" customWidth="1"/>
    <col min="16" max="16" width="7.42578125" style="1" customWidth="1"/>
    <col min="17" max="17" width="7.28515625" style="1" customWidth="1"/>
    <col min="18" max="16384" width="9.140625" style="1"/>
  </cols>
  <sheetData>
    <row r="1" spans="1:24" ht="23.25" customHeight="1">
      <c r="A1" s="2"/>
      <c r="B1" s="2"/>
      <c r="C1" s="2"/>
      <c r="D1" s="2"/>
      <c r="E1" s="3" t="s">
        <v>0</v>
      </c>
      <c r="F1" s="3"/>
      <c r="G1" s="3"/>
      <c r="H1" s="3"/>
      <c r="I1" s="4"/>
      <c r="J1" s="4"/>
      <c r="K1" s="4"/>
      <c r="L1" s="2"/>
      <c r="M1" s="2"/>
      <c r="N1" s="2"/>
      <c r="O1" s="2"/>
      <c r="P1" s="2"/>
      <c r="Q1" s="2"/>
      <c r="R1" s="2"/>
    </row>
    <row r="2" spans="1:24" ht="15.2" customHeight="1">
      <c r="A2" s="5"/>
      <c r="B2" s="5"/>
      <c r="C2" s="5"/>
      <c r="D2" s="5"/>
      <c r="E2" s="6" t="s">
        <v>1</v>
      </c>
      <c r="F2" s="6"/>
      <c r="G2" s="6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7"/>
      <c r="T2" s="7"/>
      <c r="U2" s="7"/>
      <c r="V2" s="7"/>
      <c r="W2" s="7"/>
      <c r="X2" s="7"/>
    </row>
    <row r="3" spans="1:24" ht="21.75" customHeight="1">
      <c r="A3" s="8"/>
      <c r="B3" s="8"/>
      <c r="C3" s="9"/>
      <c r="D3" s="9"/>
      <c r="E3" s="10" t="s">
        <v>2</v>
      </c>
      <c r="F3" s="10"/>
      <c r="G3" s="10"/>
      <c r="H3" s="10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4" ht="15.2" customHeight="1">
      <c r="A4" s="11"/>
      <c r="B4" s="11"/>
      <c r="C4" s="11"/>
      <c r="D4" s="11"/>
      <c r="E4" s="12" t="s">
        <v>3</v>
      </c>
      <c r="F4" s="12"/>
      <c r="G4" s="12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5"/>
    </row>
    <row r="5" spans="1:24" ht="15.2" customHeight="1">
      <c r="A5" s="11"/>
      <c r="B5" s="11"/>
      <c r="C5" s="11"/>
      <c r="D5" s="11"/>
      <c r="E5" s="11"/>
      <c r="F5" s="11"/>
      <c r="G5" s="14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5"/>
    </row>
    <row r="6" spans="1:24" ht="21" customHeight="1">
      <c r="A6" s="68" t="s">
        <v>4</v>
      </c>
      <c r="B6" s="68"/>
      <c r="C6" s="68"/>
      <c r="D6" s="68"/>
      <c r="E6" s="68"/>
      <c r="F6" s="68"/>
      <c r="G6" s="68"/>
      <c r="H6" s="68"/>
      <c r="I6" s="13"/>
      <c r="J6" s="13"/>
      <c r="K6" s="13"/>
      <c r="L6" s="13"/>
      <c r="M6" s="13"/>
      <c r="N6" s="13"/>
      <c r="O6" s="13"/>
      <c r="P6" s="13"/>
      <c r="Q6" s="13"/>
      <c r="R6" s="13"/>
      <c r="S6" s="5"/>
    </row>
    <row r="7" spans="1:24" ht="15.2" customHeight="1">
      <c r="A7" s="11"/>
      <c r="B7" s="11"/>
      <c r="C7" s="11"/>
      <c r="D7" s="11"/>
      <c r="E7" s="14" t="str">
        <f>CHNGAYBC</f>
        <v>CHNGAYBC</v>
      </c>
      <c r="F7" s="15"/>
      <c r="G7" s="16"/>
      <c r="H7" s="17"/>
      <c r="I7" s="13"/>
      <c r="J7" s="13"/>
      <c r="K7" s="13"/>
      <c r="L7" s="13"/>
      <c r="M7" s="13"/>
      <c r="N7" s="13"/>
      <c r="O7" s="13"/>
      <c r="P7" s="13"/>
      <c r="Q7" s="13"/>
      <c r="R7" s="13"/>
      <c r="S7" s="5"/>
    </row>
    <row r="8" spans="1:24" ht="15.2" customHeight="1">
      <c r="A8" s="18" t="s">
        <v>5</v>
      </c>
      <c r="B8" s="18"/>
      <c r="C8" s="19" t="str">
        <f>CHTEN_KH</f>
        <v>CHTEN_KH</v>
      </c>
      <c r="D8" s="20"/>
      <c r="E8" s="20"/>
      <c r="F8" s="20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4" ht="15.2" customHeight="1">
      <c r="A9" s="18" t="s">
        <v>6</v>
      </c>
      <c r="B9" s="18"/>
      <c r="C9" s="22" t="str">
        <f>CHDCHI</f>
        <v>CHDCHI</v>
      </c>
      <c r="D9" s="23"/>
      <c r="E9" s="23"/>
      <c r="F9" s="23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4" ht="15.2" customHeight="1">
      <c r="A10" s="18" t="s">
        <v>7</v>
      </c>
      <c r="B10" s="18"/>
      <c r="C10" s="22" t="str">
        <f>CHMA_KH</f>
        <v>CHMA_KH</v>
      </c>
      <c r="D10" s="24"/>
      <c r="E10" s="24"/>
      <c r="F10" s="24"/>
      <c r="G10" s="25"/>
      <c r="H10" s="25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4" ht="15.2" customHeight="1">
      <c r="A11" s="69" t="s">
        <v>8</v>
      </c>
      <c r="B11" s="69" t="s">
        <v>9</v>
      </c>
      <c r="C11" s="69" t="s">
        <v>10</v>
      </c>
      <c r="D11" s="69" t="s">
        <v>11</v>
      </c>
      <c r="E11" s="69" t="s">
        <v>12</v>
      </c>
      <c r="F11" s="27" t="s">
        <v>13</v>
      </c>
      <c r="G11" s="69" t="s">
        <v>14</v>
      </c>
      <c r="H11" s="69" t="s">
        <v>15</v>
      </c>
    </row>
    <row r="12" spans="1:24" ht="15.2" customHeight="1">
      <c r="A12" s="70"/>
      <c r="B12" s="70"/>
      <c r="C12" s="70"/>
      <c r="D12" s="70"/>
      <c r="E12" s="70"/>
      <c r="F12" s="26" t="s">
        <v>16</v>
      </c>
      <c r="G12" s="70"/>
      <c r="H12" s="70"/>
    </row>
    <row r="13" spans="1:24" ht="14.25" customHeight="1">
      <c r="A13" s="28" t="str">
        <f>BKSTT</f>
        <v>BKSTT</v>
      </c>
      <c r="B13" s="29" t="str">
        <f>BKNGAY_HT</f>
        <v>BKNGAY_HT</v>
      </c>
      <c r="C13" s="30" t="str">
        <f>BKSO_HIEU</f>
        <v>BKSO_HIEU</v>
      </c>
      <c r="D13" s="30" t="str">
        <f>BKL_BP</f>
        <v>BKL_BP</v>
      </c>
      <c r="E13" s="31" t="str">
        <f>BKDCHI_CT</f>
        <v>BKDCHI_CT</v>
      </c>
      <c r="F13" s="32" t="str">
        <f>BKKLUONG</f>
        <v>BKKLUONG</v>
      </c>
      <c r="G13" s="32" t="str">
        <f>BKDTHU</f>
        <v>BKDTHU</v>
      </c>
      <c r="H13" s="31" t="str">
        <f>BKGHI_CHU</f>
        <v>BKGHI_CHU</v>
      </c>
      <c r="I13" s="33"/>
      <c r="J13" s="34"/>
      <c r="K13" s="34"/>
      <c r="L13" s="34"/>
      <c r="M13" s="34"/>
      <c r="N13" s="34"/>
      <c r="O13" s="34"/>
      <c r="P13" s="34"/>
      <c r="Q13" s="34"/>
      <c r="R13" s="34"/>
    </row>
    <row r="14" spans="1:24" ht="15" hidden="1" customHeight="1">
      <c r="A14" s="61"/>
      <c r="B14" s="62"/>
      <c r="C14" s="63"/>
      <c r="D14" s="63"/>
      <c r="E14" s="64"/>
      <c r="F14" s="65"/>
      <c r="G14" s="65"/>
      <c r="H14" s="64"/>
      <c r="I14" s="33"/>
      <c r="J14" s="34"/>
      <c r="K14" s="34"/>
      <c r="L14" s="34"/>
      <c r="M14" s="34"/>
      <c r="N14" s="34"/>
      <c r="O14" s="34"/>
      <c r="P14" s="34"/>
      <c r="Q14" s="34"/>
      <c r="R14" s="34"/>
    </row>
    <row r="15" spans="1:24" s="34" customFormat="1" ht="15.2" customHeight="1">
      <c r="A15" s="35"/>
      <c r="B15" s="36" t="s">
        <v>17</v>
      </c>
      <c r="C15" s="37"/>
      <c r="D15" s="37"/>
      <c r="E15" s="37"/>
      <c r="F15" s="38">
        <f>SUM(F13:F14)</f>
        <v>0</v>
      </c>
      <c r="G15" s="39">
        <f>SUM(G13:G14)</f>
        <v>0</v>
      </c>
      <c r="H15" s="38"/>
      <c r="I15" s="40"/>
      <c r="J15" s="40"/>
      <c r="K15" s="40"/>
      <c r="L15" s="40"/>
      <c r="M15" s="40"/>
      <c r="N15" s="40"/>
      <c r="O15" s="40"/>
      <c r="P15" s="40"/>
      <c r="Q15" s="40"/>
      <c r="R15" s="40"/>
    </row>
    <row r="16" spans="1:24" ht="15.2" customHeight="1">
      <c r="A16" s="41"/>
      <c r="B16" s="42" t="s">
        <v>18</v>
      </c>
      <c r="C16" s="43" t="str">
        <f>CHDTHU_CHU</f>
        <v>CHDTHU_CHU</v>
      </c>
      <c r="D16" s="44"/>
      <c r="E16" s="44"/>
      <c r="F16" s="44"/>
      <c r="G16" s="45"/>
      <c r="H16" s="46"/>
      <c r="I16" s="47"/>
      <c r="J16" s="47"/>
      <c r="K16" s="47"/>
      <c r="L16" s="66"/>
      <c r="M16" s="66"/>
      <c r="N16" s="66"/>
      <c r="O16" s="66"/>
      <c r="P16" s="66"/>
      <c r="Q16" s="66"/>
      <c r="R16" s="66"/>
    </row>
    <row r="17" spans="1:8" ht="14.25" customHeight="1">
      <c r="A17" s="48"/>
      <c r="B17" s="49"/>
      <c r="C17" s="50"/>
      <c r="D17" s="51"/>
      <c r="E17" s="52"/>
      <c r="F17" s="51"/>
      <c r="G17" s="51"/>
      <c r="H17" s="51"/>
    </row>
    <row r="18" spans="1:8" ht="14.25" customHeight="1">
      <c r="A18" s="53"/>
      <c r="B18" s="67" t="s">
        <v>19</v>
      </c>
      <c r="C18" s="67"/>
      <c r="D18" s="67"/>
      <c r="E18" s="67"/>
      <c r="F18" s="67"/>
      <c r="G18" s="67"/>
      <c r="H18" s="67"/>
    </row>
    <row r="19" spans="1:8" ht="16.350000000000001" customHeight="1">
      <c r="B19" s="67" t="s">
        <v>0</v>
      </c>
      <c r="C19" s="67"/>
      <c r="D19" s="67"/>
      <c r="E19" s="67"/>
      <c r="F19" s="67"/>
      <c r="G19" s="67"/>
      <c r="H19" s="67"/>
    </row>
    <row r="20" spans="1:8" ht="15" customHeight="1">
      <c r="B20" s="54"/>
      <c r="C20" s="54" t="s">
        <v>20</v>
      </c>
      <c r="D20" s="55" t="s">
        <v>21</v>
      </c>
      <c r="E20" s="56"/>
      <c r="F20" s="56"/>
      <c r="G20" s="56"/>
      <c r="H20" s="56"/>
    </row>
    <row r="22" spans="1:8" ht="14.25" customHeight="1">
      <c r="B22" s="57" t="s">
        <v>22</v>
      </c>
      <c r="F22" s="58" t="s">
        <v>23</v>
      </c>
    </row>
    <row r="23" spans="1:8" ht="14.25" customHeight="1">
      <c r="B23" s="59" t="s">
        <v>24</v>
      </c>
      <c r="F23" s="60" t="s">
        <v>25</v>
      </c>
    </row>
  </sheetData>
  <mergeCells count="11">
    <mergeCell ref="L16:R16"/>
    <mergeCell ref="B18:H18"/>
    <mergeCell ref="B19:H19"/>
    <mergeCell ref="A6:H6"/>
    <mergeCell ref="A11:A12"/>
    <mergeCell ref="B11:B12"/>
    <mergeCell ref="C11:C12"/>
    <mergeCell ref="D11:D12"/>
    <mergeCell ref="E11:E12"/>
    <mergeCell ref="G11:G12"/>
    <mergeCell ref="H11:H12"/>
  </mergeCells>
  <pageMargins left="0.2" right="0.2" top="0.75" bottom="0.75" header="0.3" footer="0.3"/>
  <pageSetup paperSize="9" orientation="portrait" horizontalDpi="1200" verticalDpi="1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Vi Dan</dc:creator>
  <cp:lastModifiedBy>Administrator</cp:lastModifiedBy>
  <cp:lastPrinted>2017-05-18T10:17:06Z</cp:lastPrinted>
  <dcterms:created xsi:type="dcterms:W3CDTF">2009-03-31T07:13:45Z</dcterms:created>
  <dcterms:modified xsi:type="dcterms:W3CDTF">2026-09-24T02:17:20Z</dcterms:modified>
</cp:coreProperties>
</file>