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THU">"BKDTHU"</definedName>
    <definedName name="BKGHI_CHU">"BKGHI_CHU"</definedName>
    <definedName name="BKKLUONG">"BKKLUONG"</definedName>
    <definedName name="BKNGAY_HT">"BKNGAY_HT"</definedName>
    <definedName name="BKPHONG">"BKPHONG"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L16" i="1"/>
  <c r="L18" s="1"/>
  <c r="K16"/>
  <c r="J16"/>
  <c r="I16"/>
  <c r="H16"/>
  <c r="C14"/>
  <c r="L14"/>
  <c r="K14"/>
  <c r="J14"/>
  <c r="I14"/>
  <c r="H14"/>
  <c r="G14"/>
  <c r="F14"/>
  <c r="E14"/>
  <c r="D14"/>
  <c r="B14"/>
  <c r="A14"/>
  <c r="C11"/>
  <c r="C9"/>
  <c r="C8"/>
  <c r="C7"/>
  <c r="L6"/>
  <c r="I6"/>
</calcChain>
</file>

<file path=xl/sharedStrings.xml><?xml version="1.0" encoding="utf-8"?>
<sst xmlns="http://schemas.openxmlformats.org/spreadsheetml/2006/main" count="34" uniqueCount="33">
  <si>
    <t>CÔNG TY TM &amp; DV GIAO NHẬN 247 VN</t>
  </si>
  <si>
    <t>VĂN PHÒNG NAM HÀ NỘI</t>
  </si>
  <si>
    <t>Sài Đồng, Long Biên, Hà  Nội - Tel: (024).6253.1724</t>
  </si>
  <si>
    <t>BẢNG KÊ NỢ CHI TIẾT</t>
  </si>
  <si>
    <t>Từ ngày</t>
  </si>
  <si>
    <t>Đến ngày</t>
  </si>
  <si>
    <t>Tên KH</t>
  </si>
  <si>
    <t>Địa chỉ</t>
  </si>
  <si>
    <t>Mã số thuế</t>
  </si>
  <si>
    <t>Email</t>
  </si>
  <si>
    <t>Mã KH</t>
  </si>
  <si>
    <t>STT</t>
  </si>
  <si>
    <t xml:space="preserve">NGÀY GỬI </t>
  </si>
  <si>
    <t xml:space="preserve">NG GỬI 
</t>
  </si>
  <si>
    <t>SỐ BILL</t>
  </si>
  <si>
    <t>DỊCH VỤ</t>
  </si>
  <si>
    <t xml:space="preserve">NƠI ĐẾN </t>
  </si>
  <si>
    <t>T.L</t>
  </si>
  <si>
    <t>CƯỚC CHÍNH</t>
  </si>
  <si>
    <t xml:space="preserve"> CƯỚC DV</t>
  </si>
  <si>
    <t xml:space="preserve">PHỤ PHÍ </t>
  </si>
  <si>
    <t>THUẾ VAT</t>
  </si>
  <si>
    <t>TỔNG CỘNG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</si>
  <si>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</si>
  <si>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</si>
  <si>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</si>
  <si>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</si>
  <si>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</si>
  <si>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</si>
  <si>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</si>
  <si>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>hoặc dấu treo để hỗ trợ chúng tôi hoàn tất thủ tục với cơ quan thuế)</t>
  </si>
  <si>
    <t>CÔNG TY CP NHỰA HÀ NỘI</t>
  </si>
  <si>
    <t>(Kèm theo hóa đơn số                   ngày   /   /2026)</t>
  </si>
</sst>
</file>

<file path=xl/styles.xml><?xml version="1.0" encoding="utf-8"?>
<styleSheet xmlns="http://schemas.openxmlformats.org/spreadsheetml/2006/main">
  <fonts count="4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charset val="134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.5"/>
      <color indexed="8"/>
      <name val="Tahoma"/>
      <charset val="163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sz val="10.5"/>
      <color indexed="8"/>
      <name val="Tahoma"/>
      <charset val="163"/>
    </font>
    <font>
      <b/>
      <sz val="10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1"/>
      <color indexed="8"/>
      <name val="Tahoma"/>
      <family val="2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b/>
      <sz val="10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8" fillId="0" borderId="0"/>
  </cellStyleXfs>
  <cellXfs count="92">
    <xf numFmtId="0" fontId="0" fillId="0" borderId="0" xfId="0"/>
    <xf numFmtId="0" fontId="22" fillId="0" borderId="0" xfId="0" applyFont="1"/>
    <xf numFmtId="0" fontId="23" fillId="0" borderId="0" xfId="0" applyFont="1" applyAlignment="1"/>
    <xf numFmtId="0" fontId="24" fillId="0" borderId="0" xfId="42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44" applyFont="1" applyFill="1" applyAlignment="1">
      <alignment vertical="center"/>
    </xf>
    <xf numFmtId="0" fontId="28" fillId="0" borderId="0" xfId="42" applyFont="1" applyFill="1" applyAlignment="1"/>
    <xf numFmtId="0" fontId="29" fillId="0" borderId="0" xfId="44" applyFont="1" applyFill="1" applyAlignment="1">
      <alignment vertical="center"/>
    </xf>
    <xf numFmtId="0" fontId="30" fillId="0" borderId="0" xfId="44" applyFont="1" applyFill="1" applyBorder="1" applyAlignment="1">
      <alignment vertical="center"/>
    </xf>
    <xf numFmtId="0" fontId="27" fillId="0" borderId="0" xfId="44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1" fillId="0" borderId="0" xfId="44" applyFont="1" applyFill="1" applyAlignment="1">
      <alignment vertical="center"/>
    </xf>
    <xf numFmtId="0" fontId="32" fillId="0" borderId="0" xfId="0" applyFont="1" applyAlignment="1"/>
    <xf numFmtId="0" fontId="22" fillId="0" borderId="0" xfId="0" applyFont="1" applyBorder="1"/>
    <xf numFmtId="0" fontId="34" fillId="0" borderId="0" xfId="44" applyFont="1" applyFill="1" applyBorder="1" applyAlignment="1">
      <alignment vertical="top"/>
    </xf>
    <xf numFmtId="0" fontId="35" fillId="0" borderId="0" xfId="44" applyFont="1" applyFill="1" applyBorder="1" applyAlignment="1">
      <alignment horizontal="right" vertical="top"/>
    </xf>
    <xf numFmtId="0" fontId="34" fillId="0" borderId="0" xfId="44" applyFont="1" applyFill="1" applyAlignment="1">
      <alignment vertical="center"/>
    </xf>
    <xf numFmtId="0" fontId="37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right" vertical="center"/>
    </xf>
    <xf numFmtId="0" fontId="19" fillId="0" borderId="0" xfId="44" applyFont="1" applyFill="1" applyAlignment="1">
      <alignment horizontal="center" vertical="center"/>
    </xf>
    <xf numFmtId="0" fontId="19" fillId="0" borderId="0" xfId="44" applyFont="1" applyFill="1" applyAlignment="1">
      <alignment horizontal="left" vertical="center"/>
    </xf>
    <xf numFmtId="0" fontId="19" fillId="0" borderId="0" xfId="44" applyFont="1" applyFill="1"/>
    <xf numFmtId="0" fontId="39" fillId="0" borderId="0" xfId="44" applyFont="1" applyFill="1" applyAlignment="1"/>
    <xf numFmtId="0" fontId="39" fillId="0" borderId="0" xfId="44" applyFont="1" applyFill="1" applyAlignment="1">
      <alignment horizontal="right"/>
    </xf>
    <xf numFmtId="0" fontId="19" fillId="0" borderId="0" xfId="44" applyFont="1" applyFill="1" applyAlignment="1">
      <alignment horizontal="left"/>
    </xf>
    <xf numFmtId="0" fontId="35" fillId="0" borderId="0" xfId="44" applyFont="1" applyFill="1"/>
    <xf numFmtId="0" fontId="19" fillId="0" borderId="0" xfId="44" applyFont="1" applyFill="1" applyAlignment="1">
      <alignment horizontal="right"/>
    </xf>
    <xf numFmtId="3" fontId="40" fillId="0" borderId="0" xfId="44" applyNumberFormat="1" applyFont="1" applyFill="1" applyBorder="1" applyAlignment="1">
      <alignment horizontal="right"/>
    </xf>
    <xf numFmtId="0" fontId="41" fillId="33" borderId="15" xfId="44" applyFont="1" applyFill="1" applyBorder="1" applyAlignment="1">
      <alignment horizontal="center" vertical="center" wrapText="1"/>
    </xf>
    <xf numFmtId="0" fontId="41" fillId="33" borderId="15" xfId="44" applyFont="1" applyFill="1" applyBorder="1" applyAlignment="1">
      <alignment horizontal="left" vertical="center" wrapText="1"/>
    </xf>
    <xf numFmtId="0" fontId="41" fillId="0" borderId="15" xfId="44" applyFont="1" applyFill="1" applyBorder="1" applyAlignment="1">
      <alignment horizontal="left" vertical="center" wrapText="1"/>
    </xf>
    <xf numFmtId="0" fontId="41" fillId="0" borderId="15" xfId="44" applyFont="1" applyFill="1" applyBorder="1" applyAlignment="1">
      <alignment vertical="center" wrapText="1"/>
    </xf>
    <xf numFmtId="0" fontId="41" fillId="0" borderId="15" xfId="44" applyNumberFormat="1" applyFont="1" applyFill="1" applyBorder="1" applyAlignment="1">
      <alignment horizontal="left" vertical="center" wrapText="1"/>
    </xf>
    <xf numFmtId="3" fontId="41" fillId="0" borderId="15" xfId="44" applyNumberFormat="1" applyFont="1" applyFill="1" applyBorder="1" applyAlignment="1">
      <alignment horizontal="right" vertical="center" wrapText="1"/>
    </xf>
    <xf numFmtId="0" fontId="41" fillId="0" borderId="15" xfId="44" applyNumberFormat="1" applyFont="1" applyFill="1" applyBorder="1" applyAlignment="1">
      <alignment horizontal="right" vertical="center" wrapText="1"/>
    </xf>
    <xf numFmtId="37" fontId="41" fillId="0" borderId="15" xfId="44" applyNumberFormat="1" applyFont="1" applyFill="1" applyBorder="1" applyAlignment="1">
      <alignment horizontal="right" vertical="center" wrapText="1"/>
    </xf>
    <xf numFmtId="0" fontId="42" fillId="0" borderId="0" xfId="0" applyFont="1"/>
    <xf numFmtId="0" fontId="22" fillId="0" borderId="0" xfId="0" applyNumberFormat="1" applyFont="1" applyFill="1" applyBorder="1" applyAlignment="1" applyProtection="1"/>
    <xf numFmtId="0" fontId="38" fillId="0" borderId="0" xfId="44" applyFont="1" applyFill="1" applyBorder="1"/>
    <xf numFmtId="0" fontId="44" fillId="0" borderId="0" xfId="44" applyFont="1" applyFill="1" applyBorder="1"/>
    <xf numFmtId="3" fontId="44" fillId="0" borderId="0" xfId="44" applyNumberFormat="1" applyFont="1" applyFill="1" applyBorder="1" applyAlignment="1">
      <alignment horizontal="center"/>
    </xf>
    <xf numFmtId="0" fontId="36" fillId="0" borderId="0" xfId="44" applyFont="1" applyFill="1" applyBorder="1"/>
    <xf numFmtId="3" fontId="44" fillId="0" borderId="0" xfId="44" applyNumberFormat="1" applyFont="1" applyFill="1" applyBorder="1" applyAlignment="1"/>
    <xf numFmtId="3" fontId="36" fillId="0" borderId="0" xfId="44" applyNumberFormat="1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44" fillId="0" borderId="0" xfId="44" applyFont="1" applyFill="1" applyBorder="1" applyAlignment="1">
      <alignment horizontal="right"/>
    </xf>
    <xf numFmtId="0" fontId="36" fillId="0" borderId="0" xfId="0" applyFont="1" applyFill="1" applyAlignment="1"/>
    <xf numFmtId="0" fontId="45" fillId="0" borderId="18" xfId="0" applyFont="1" applyFill="1" applyBorder="1" applyAlignment="1"/>
    <xf numFmtId="0" fontId="45" fillId="0" borderId="0" xfId="0" applyFont="1" applyFill="1" applyAlignment="1"/>
    <xf numFmtId="0" fontId="19" fillId="0" borderId="0" xfId="0" applyFont="1"/>
    <xf numFmtId="0" fontId="38" fillId="0" borderId="0" xfId="0" applyFont="1" applyAlignment="1"/>
    <xf numFmtId="3" fontId="44" fillId="0" borderId="0" xfId="44" applyNumberFormat="1" applyFont="1" applyFill="1" applyBorder="1" applyAlignment="1">
      <alignment horizontal="right"/>
    </xf>
    <xf numFmtId="3" fontId="23" fillId="0" borderId="0" xfId="0" applyNumberFormat="1" applyFont="1"/>
    <xf numFmtId="0" fontId="35" fillId="0" borderId="0" xfId="0" applyFont="1" applyBorder="1" applyAlignment="1"/>
    <xf numFmtId="0" fontId="46" fillId="0" borderId="0" xfId="45" applyFont="1" applyFill="1" applyAlignment="1">
      <alignment horizontal="left"/>
    </xf>
    <xf numFmtId="0" fontId="19" fillId="0" borderId="0" xfId="0" applyFont="1" applyAlignment="1"/>
    <xf numFmtId="0" fontId="19" fillId="0" borderId="0" xfId="0" applyFont="1" applyAlignment="1">
      <alignment horizontal="right"/>
    </xf>
    <xf numFmtId="0" fontId="44" fillId="0" borderId="0" xfId="0" applyFont="1" applyAlignment="1"/>
    <xf numFmtId="0" fontId="44" fillId="0" borderId="0" xfId="0" applyFont="1" applyAlignment="1">
      <alignment horizontal="center"/>
    </xf>
    <xf numFmtId="0" fontId="0" fillId="0" borderId="0" xfId="0" applyFill="1" applyAlignment="1"/>
    <xf numFmtId="0" fontId="44" fillId="0" borderId="0" xfId="0" applyFo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 applyAlignment="1">
      <alignment horizontal="center"/>
    </xf>
    <xf numFmtId="49" fontId="19" fillId="0" borderId="0" xfId="43" applyNumberFormat="1" applyFont="1" applyFill="1"/>
    <xf numFmtId="0" fontId="35" fillId="0" borderId="0" xfId="0" applyFont="1" applyAlignment="1">
      <alignment horizontal="center" vertical="center"/>
    </xf>
    <xf numFmtId="1" fontId="22" fillId="0" borderId="0" xfId="0" applyNumberFormat="1" applyFont="1"/>
    <xf numFmtId="0" fontId="21" fillId="0" borderId="13" xfId="44" applyFont="1" applyFill="1" applyBorder="1" applyAlignment="1">
      <alignment horizontal="center" vertical="center" wrapText="1"/>
    </xf>
    <xf numFmtId="0" fontId="21" fillId="0" borderId="14" xfId="44" applyFont="1" applyFill="1" applyBorder="1" applyAlignment="1">
      <alignment horizontal="center" vertical="center" wrapText="1"/>
    </xf>
    <xf numFmtId="0" fontId="36" fillId="0" borderId="16" xfId="44" applyFont="1" applyFill="1" applyBorder="1" applyAlignment="1">
      <alignment horizontal="right"/>
    </xf>
    <xf numFmtId="3" fontId="44" fillId="0" borderId="0" xfId="44" applyNumberFormat="1" applyFont="1" applyFill="1" applyBorder="1" applyAlignment="1">
      <alignment horizontal="center"/>
    </xf>
    <xf numFmtId="0" fontId="46" fillId="0" borderId="0" xfId="45" applyFont="1" applyFill="1" applyAlignment="1">
      <alignment horizontal="center"/>
    </xf>
    <xf numFmtId="0" fontId="44" fillId="0" borderId="0" xfId="0" applyFont="1" applyAlignment="1">
      <alignment horizontal="center"/>
    </xf>
    <xf numFmtId="0" fontId="21" fillId="0" borderId="11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 wrapText="1"/>
    </xf>
    <xf numFmtId="0" fontId="19" fillId="0" borderId="10" xfId="44" applyFont="1" applyFill="1" applyBorder="1" applyAlignment="1">
      <alignment horizontal="left" vertical="center"/>
    </xf>
    <xf numFmtId="0" fontId="33" fillId="0" borderId="0" xfId="44" applyFont="1" applyFill="1" applyAlignment="1">
      <alignment horizontal="right" vertical="center"/>
    </xf>
    <xf numFmtId="0" fontId="36" fillId="0" borderId="0" xfId="44" applyFont="1" applyFill="1" applyAlignment="1">
      <alignment horizontal="center" vertical="center"/>
    </xf>
    <xf numFmtId="0" fontId="38" fillId="0" borderId="0" xfId="44" applyFont="1" applyFill="1" applyAlignment="1">
      <alignment horizontal="left" vertical="center"/>
    </xf>
    <xf numFmtId="0" fontId="38" fillId="0" borderId="0" xfId="44" applyFont="1" applyFill="1" applyBorder="1" applyAlignment="1">
      <alignment horizontal="left" vertical="center"/>
    </xf>
    <xf numFmtId="0" fontId="41" fillId="33" borderId="17" xfId="44" applyFont="1" applyFill="1" applyBorder="1" applyAlignment="1">
      <alignment horizontal="center" vertical="center" wrapText="1"/>
    </xf>
    <xf numFmtId="0" fontId="41" fillId="33" borderId="17" xfId="44" applyFont="1" applyFill="1" applyBorder="1" applyAlignment="1">
      <alignment horizontal="left" vertical="center" wrapText="1"/>
    </xf>
    <xf numFmtId="0" fontId="41" fillId="0" borderId="17" xfId="44" applyFont="1" applyFill="1" applyBorder="1" applyAlignment="1">
      <alignment horizontal="left" vertical="center" wrapText="1"/>
    </xf>
    <xf numFmtId="0" fontId="41" fillId="0" borderId="17" xfId="44" applyFont="1" applyFill="1" applyBorder="1" applyAlignment="1">
      <alignment vertical="center" wrapText="1"/>
    </xf>
    <xf numFmtId="0" fontId="41" fillId="0" borderId="17" xfId="44" applyNumberFormat="1" applyFont="1" applyFill="1" applyBorder="1" applyAlignment="1">
      <alignment horizontal="left" vertical="center" wrapText="1"/>
    </xf>
    <xf numFmtId="3" fontId="41" fillId="0" borderId="17" xfId="44" applyNumberFormat="1" applyFont="1" applyFill="1" applyBorder="1" applyAlignment="1">
      <alignment horizontal="right" vertical="center" wrapText="1"/>
    </xf>
    <xf numFmtId="0" fontId="41" fillId="0" borderId="17" xfId="44" applyNumberFormat="1" applyFont="1" applyFill="1" applyBorder="1" applyAlignment="1">
      <alignment horizontal="right" vertical="center" wrapText="1"/>
    </xf>
    <xf numFmtId="37" fontId="41" fillId="0" borderId="17" xfId="44" applyNumberFormat="1" applyFont="1" applyFill="1" applyBorder="1" applyAlignment="1">
      <alignment horizontal="right" vertical="center" wrapText="1"/>
    </xf>
    <xf numFmtId="3" fontId="43" fillId="0" borderId="16" xfId="44" applyNumberFormat="1" applyFont="1" applyFill="1" applyBorder="1" applyAlignment="1">
      <alignment horizontal="right"/>
    </xf>
    <xf numFmtId="3" fontId="43" fillId="0" borderId="19" xfId="44" applyNumberFormat="1" applyFont="1" applyFill="1" applyBorder="1" applyAlignment="1">
      <alignment horizontal="righ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1" xfId="42"/>
    <cellStyle name="Normal 2" xfId="43"/>
    <cellStyle name="Normal_Mau bao cao boi thuong_Tr" xfId="44"/>
    <cellStyle name="Normal_Sheet1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1"/>
  <sheetViews>
    <sheetView tabSelected="1" topLeftCell="A13" workbookViewId="0">
      <selection activeCell="Q13" sqref="Q13"/>
    </sheetView>
  </sheetViews>
  <sheetFormatPr defaultRowHeight="14.25" customHeight="1"/>
  <cols>
    <col min="1" max="1" width="5" style="1" customWidth="1"/>
    <col min="2" max="2" width="9.85546875" style="1" customWidth="1"/>
    <col min="3" max="3" width="11.7109375" style="1" customWidth="1"/>
    <col min="4" max="4" width="10.85546875" style="1" customWidth="1"/>
    <col min="5" max="5" width="9.85546875" style="1" customWidth="1"/>
    <col min="6" max="6" width="10.7109375" style="1" customWidth="1"/>
    <col min="7" max="7" width="7" style="1" customWidth="1"/>
    <col min="8" max="8" width="11.5703125" style="1" customWidth="1"/>
    <col min="9" max="9" width="9.85546875" style="1" customWidth="1"/>
    <col min="10" max="10" width="10.5703125" style="1" customWidth="1"/>
    <col min="11" max="11" width="9.5703125" style="1" customWidth="1"/>
    <col min="12" max="12" width="10.5703125" style="1" customWidth="1"/>
    <col min="13" max="13" width="7" style="1" customWidth="1"/>
    <col min="14" max="14" width="7.140625" style="1" customWidth="1"/>
    <col min="15" max="16" width="10.28515625" style="1" customWidth="1"/>
    <col min="17" max="17" width="8" style="1" customWidth="1"/>
    <col min="18" max="18" width="10.28515625" style="1" customWidth="1"/>
    <col min="19" max="19" width="6.7109375" style="1" customWidth="1"/>
    <col min="20" max="20" width="7.42578125" style="1" customWidth="1"/>
    <col min="21" max="21" width="7.28515625" style="1" customWidth="1"/>
    <col min="22" max="16384" width="9.140625" style="1"/>
  </cols>
  <sheetData>
    <row r="1" spans="1:28" ht="19.5" customHeight="1">
      <c r="A1" s="2"/>
      <c r="B1" s="2"/>
      <c r="C1" s="2"/>
      <c r="D1" s="2"/>
      <c r="E1" s="3" t="s">
        <v>0</v>
      </c>
      <c r="F1" s="4"/>
      <c r="G1" s="5"/>
      <c r="H1" s="5"/>
      <c r="I1" s="5"/>
      <c r="J1" s="5"/>
      <c r="K1" s="5"/>
      <c r="L1" s="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8" ht="14.45" customHeight="1">
      <c r="A2" s="6"/>
      <c r="B2" s="6"/>
      <c r="C2" s="6"/>
      <c r="D2" s="6"/>
      <c r="E2" s="7" t="s">
        <v>1</v>
      </c>
      <c r="F2" s="8"/>
      <c r="G2" s="9"/>
      <c r="H2" s="9"/>
      <c r="I2" s="9"/>
      <c r="J2" s="9"/>
      <c r="K2" s="9"/>
      <c r="L2" s="9"/>
      <c r="M2" s="6"/>
      <c r="N2" s="6"/>
      <c r="O2" s="6"/>
      <c r="P2" s="6"/>
      <c r="Q2" s="6"/>
      <c r="R2" s="6"/>
      <c r="S2" s="6"/>
      <c r="T2" s="6"/>
      <c r="U2" s="6"/>
      <c r="V2" s="6"/>
      <c r="W2" s="10"/>
      <c r="X2" s="10"/>
      <c r="Y2" s="10"/>
      <c r="Z2" s="10"/>
      <c r="AA2" s="10"/>
      <c r="AB2" s="10"/>
    </row>
    <row r="3" spans="1:28" ht="13.7" customHeight="1">
      <c r="E3" s="7" t="s">
        <v>2</v>
      </c>
      <c r="F3" s="11"/>
      <c r="G3" s="12"/>
      <c r="H3" s="12"/>
      <c r="I3" s="12"/>
      <c r="J3" s="12"/>
      <c r="K3" s="12"/>
      <c r="L3" s="12"/>
      <c r="W3" s="10"/>
      <c r="X3" s="10"/>
      <c r="Y3" s="10"/>
      <c r="Z3" s="10"/>
      <c r="AA3" s="10"/>
      <c r="AB3" s="10"/>
    </row>
    <row r="4" spans="1:28" ht="30" customHeight="1">
      <c r="A4" s="13"/>
      <c r="B4" s="13"/>
      <c r="C4" s="13"/>
      <c r="D4" s="13"/>
      <c r="E4" s="13"/>
      <c r="F4" s="13"/>
      <c r="G4" s="14"/>
      <c r="H4" s="78" t="s">
        <v>3</v>
      </c>
      <c r="I4" s="78"/>
      <c r="J4" s="78"/>
      <c r="K4" s="78"/>
      <c r="L4" s="78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8" ht="27.75" customHeight="1">
      <c r="A5" s="15"/>
      <c r="B5" s="15"/>
      <c r="C5" s="15"/>
      <c r="D5" s="16"/>
      <c r="E5" s="17"/>
      <c r="F5" s="17"/>
      <c r="G5" s="79" t="s">
        <v>32</v>
      </c>
      <c r="H5" s="79"/>
      <c r="I5" s="79"/>
      <c r="J5" s="79"/>
      <c r="K5" s="79"/>
      <c r="L5" s="79"/>
      <c r="M5" s="18"/>
      <c r="N5" s="18"/>
      <c r="O5" s="18"/>
      <c r="P5" s="18"/>
      <c r="Q5" s="18"/>
      <c r="R5" s="18"/>
      <c r="S5" s="18"/>
      <c r="T5" s="18"/>
      <c r="U5" s="18"/>
      <c r="V5" s="18"/>
      <c r="W5" s="6"/>
    </row>
    <row r="6" spans="1:28" ht="27.75" customHeight="1">
      <c r="A6" s="15"/>
      <c r="B6" s="15"/>
      <c r="C6" s="15"/>
      <c r="D6" s="16"/>
      <c r="E6" s="17"/>
      <c r="F6" s="17"/>
      <c r="G6" s="19"/>
      <c r="H6" s="20" t="s">
        <v>4</v>
      </c>
      <c r="I6" s="21" t="str">
        <f>CHNGAY_D</f>
        <v>CHNGAY_D</v>
      </c>
      <c r="J6" s="21" t="s">
        <v>5</v>
      </c>
      <c r="K6" s="21"/>
      <c r="L6" s="20" t="str">
        <f>CHNGAY_C</f>
        <v>CHNGAY_C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6"/>
    </row>
    <row r="7" spans="1:28" ht="14.25" customHeight="1">
      <c r="A7" s="80" t="s">
        <v>6</v>
      </c>
      <c r="B7" s="80"/>
      <c r="C7" s="22" t="str">
        <f>CHTEN_KH</f>
        <v>CHTEN_KH</v>
      </c>
      <c r="E7" s="23"/>
      <c r="F7" s="24"/>
      <c r="G7" s="24"/>
      <c r="H7" s="24"/>
      <c r="I7" s="24"/>
      <c r="J7" s="24"/>
      <c r="K7" s="24"/>
      <c r="L7" s="24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8" ht="14.25" customHeight="1">
      <c r="A8" s="81" t="s">
        <v>7</v>
      </c>
      <c r="B8" s="81"/>
      <c r="C8" s="22" t="str">
        <f>CHDCHI</f>
        <v>CHDCHI</v>
      </c>
      <c r="E8" s="23"/>
      <c r="F8" s="25"/>
      <c r="G8" s="25"/>
      <c r="H8" s="25"/>
      <c r="I8" s="25"/>
      <c r="J8" s="25"/>
      <c r="K8" s="25"/>
      <c r="L8" s="25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8" ht="14.25" customHeight="1">
      <c r="A9" s="81" t="s">
        <v>8</v>
      </c>
      <c r="B9" s="81"/>
      <c r="C9" s="22" t="str">
        <f>CHMST</f>
        <v>CHMST</v>
      </c>
      <c r="E9" s="23"/>
      <c r="F9" s="25"/>
      <c r="G9" s="25"/>
      <c r="H9" s="25"/>
      <c r="I9" s="25"/>
      <c r="J9" s="25"/>
      <c r="K9" s="25"/>
      <c r="L9" s="25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8" ht="14.25" customHeight="1">
      <c r="A10" s="81" t="s">
        <v>9</v>
      </c>
      <c r="B10" s="81"/>
      <c r="C10" s="22"/>
      <c r="E10" s="23"/>
      <c r="F10" s="26"/>
      <c r="G10" s="23"/>
      <c r="H10" s="27"/>
      <c r="I10" s="27"/>
      <c r="J10" s="27"/>
      <c r="K10" s="27"/>
      <c r="L10" s="27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8" ht="14.25" customHeight="1" thickBot="1">
      <c r="A11" s="77" t="s">
        <v>10</v>
      </c>
      <c r="B11" s="77"/>
      <c r="C11" s="22" t="str">
        <f>CHMA_KH</f>
        <v>CHMA_KH</v>
      </c>
      <c r="E11" s="23"/>
      <c r="F11" s="26"/>
      <c r="G11" s="28"/>
      <c r="H11" s="27"/>
      <c r="I11" s="27"/>
      <c r="J11" s="27"/>
      <c r="K11" s="27"/>
      <c r="L11" s="27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8" ht="14.25" customHeight="1" thickTop="1">
      <c r="A12" s="75" t="s">
        <v>11</v>
      </c>
      <c r="B12" s="75" t="s">
        <v>12</v>
      </c>
      <c r="C12" s="75" t="s">
        <v>13</v>
      </c>
      <c r="D12" s="75" t="s">
        <v>14</v>
      </c>
      <c r="E12" s="75" t="s">
        <v>15</v>
      </c>
      <c r="F12" s="75" t="s">
        <v>16</v>
      </c>
      <c r="G12" s="75" t="s">
        <v>17</v>
      </c>
      <c r="H12" s="75" t="s">
        <v>18</v>
      </c>
      <c r="I12" s="75" t="s">
        <v>19</v>
      </c>
      <c r="J12" s="75" t="s">
        <v>20</v>
      </c>
      <c r="K12" s="75" t="s">
        <v>21</v>
      </c>
      <c r="L12" s="69" t="s">
        <v>22</v>
      </c>
      <c r="O12" s="29"/>
    </row>
    <row r="13" spans="1:28" ht="14.25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0"/>
    </row>
    <row r="14" spans="1:28" ht="12.75" customHeight="1">
      <c r="A14" s="30" t="str">
        <f>BKSTT</f>
        <v>BKSTT</v>
      </c>
      <c r="B14" s="31" t="str">
        <f>BKNGAY_HT</f>
        <v>BKNGAY_HT</v>
      </c>
      <c r="C14" s="31" t="str">
        <f>BKPHONG</f>
        <v>BKPHONG</v>
      </c>
      <c r="D14" s="32" t="str">
        <f>BKSO_HIEU</f>
        <v>BKSO_HIEU</v>
      </c>
      <c r="E14" s="33" t="str">
        <f>BKBCUOC</f>
        <v>BKBCUOC</v>
      </c>
      <c r="F14" s="34" t="str">
        <f>BKDCHI</f>
        <v>BKDCHI</v>
      </c>
      <c r="G14" s="35" t="str">
        <f>BKKLUONG</f>
        <v>BKKLUONG</v>
      </c>
      <c r="H14" s="36" t="str">
        <f>BKCUOC_CHINH_TT</f>
        <v>BKCUOC_CHINH_TT</v>
      </c>
      <c r="I14" s="36" t="str">
        <f>BKPHU_PHI</f>
        <v>BKPHU_PHI</v>
      </c>
      <c r="J14" s="36" t="str">
        <f>BKPPNL</f>
        <v>BKPPNL</v>
      </c>
      <c r="K14" s="37" t="str">
        <f>BKVAT</f>
        <v>BKVAT</v>
      </c>
      <c r="L14" s="35" t="str">
        <f>BKDTHU</f>
        <v>BKDTHU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8" ht="14.25" hidden="1" customHeight="1">
      <c r="A15" s="82"/>
      <c r="B15" s="83"/>
      <c r="C15" s="83"/>
      <c r="D15" s="84"/>
      <c r="E15" s="85"/>
      <c r="F15" s="86"/>
      <c r="G15" s="87"/>
      <c r="H15" s="88"/>
      <c r="I15" s="88"/>
      <c r="J15" s="88"/>
      <c r="K15" s="89"/>
      <c r="L15" s="87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spans="1:28" s="38" customFormat="1" ht="25.5" customHeight="1">
      <c r="A16" s="71" t="s">
        <v>23</v>
      </c>
      <c r="B16" s="71"/>
      <c r="C16" s="71"/>
      <c r="D16" s="71"/>
      <c r="E16" s="71"/>
      <c r="F16" s="71"/>
      <c r="G16" s="71"/>
      <c r="H16" s="90">
        <f>SUM(H14:H15)</f>
        <v>0</v>
      </c>
      <c r="I16" s="90">
        <f>SUM(I14:I15)</f>
        <v>0</v>
      </c>
      <c r="J16" s="90">
        <f>SUM(J14:J15)</f>
        <v>0</v>
      </c>
      <c r="K16" s="90">
        <f>SUM(K14:K15)</f>
        <v>0</v>
      </c>
      <c r="L16" s="91">
        <f>SUM(L14:L15)</f>
        <v>0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</row>
    <row r="17" spans="1:23" ht="14.25" customHeight="1">
      <c r="A17" s="40" t="s">
        <v>24</v>
      </c>
      <c r="B17" s="41"/>
      <c r="C17" s="41"/>
      <c r="D17" s="41"/>
      <c r="E17" s="41"/>
      <c r="F17" s="41"/>
      <c r="G17" s="41"/>
      <c r="H17" s="41"/>
      <c r="I17" s="41"/>
      <c r="J17" s="72"/>
      <c r="K17" s="72"/>
      <c r="L17" s="72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spans="1:23" ht="14.25" customHeight="1">
      <c r="A18" s="41"/>
      <c r="B18" s="41"/>
      <c r="C18" s="41"/>
      <c r="D18" s="41"/>
      <c r="E18" s="41"/>
      <c r="F18" s="41"/>
      <c r="G18" s="41"/>
      <c r="H18" s="43" t="s">
        <v>25</v>
      </c>
      <c r="J18" s="44"/>
      <c r="K18" s="44"/>
      <c r="L18" s="45">
        <f>L16</f>
        <v>0</v>
      </c>
      <c r="M18" s="41"/>
      <c r="N18" s="41"/>
      <c r="O18" s="41"/>
      <c r="P18" s="41"/>
      <c r="Q18" s="41"/>
      <c r="R18" s="41"/>
      <c r="S18" s="41"/>
      <c r="T18" s="41"/>
      <c r="U18" s="41"/>
      <c r="V18" s="41"/>
    </row>
    <row r="19" spans="1:23" ht="14.25" customHeight="1">
      <c r="A19" s="46" t="s">
        <v>26</v>
      </c>
      <c r="B19" s="41"/>
      <c r="C19" s="41"/>
      <c r="D19" s="41"/>
      <c r="E19" s="41"/>
      <c r="F19" s="41"/>
      <c r="G19" s="41"/>
      <c r="H19" s="44"/>
      <c r="I19" s="44"/>
      <c r="J19" s="44"/>
      <c r="K19" s="44"/>
      <c r="L19" s="47"/>
      <c r="M19" s="41"/>
      <c r="N19" s="41"/>
      <c r="O19" s="41"/>
      <c r="P19" s="41"/>
      <c r="Q19" s="41"/>
      <c r="R19" s="41"/>
      <c r="S19" s="41"/>
      <c r="T19" s="41"/>
      <c r="U19" s="41"/>
      <c r="V19" s="41"/>
    </row>
    <row r="20" spans="1:23" ht="14.25" customHeight="1">
      <c r="A20" s="48" t="s">
        <v>27</v>
      </c>
      <c r="B20" s="41"/>
      <c r="C20" s="41"/>
      <c r="D20" s="41"/>
      <c r="E20" s="41"/>
      <c r="F20" s="41"/>
      <c r="G20" s="41"/>
      <c r="H20" s="44"/>
      <c r="I20" s="44"/>
      <c r="J20" s="44"/>
      <c r="K20" s="44"/>
      <c r="L20" s="47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4.25" customHeight="1">
      <c r="A21" s="49" t="s">
        <v>28</v>
      </c>
      <c r="B21" s="41"/>
      <c r="C21" s="41"/>
      <c r="D21" s="41"/>
      <c r="E21" s="41"/>
      <c r="F21" s="41"/>
      <c r="G21" s="41"/>
      <c r="H21" s="41"/>
      <c r="I21" s="41"/>
      <c r="J21" s="42"/>
      <c r="K21" s="42"/>
      <c r="L21" s="42"/>
      <c r="M21" s="41"/>
      <c r="N21" s="41"/>
      <c r="O21" s="41"/>
      <c r="P21" s="41"/>
      <c r="Q21" s="41"/>
      <c r="R21" s="41"/>
      <c r="S21" s="41"/>
      <c r="T21" s="41"/>
      <c r="U21" s="41"/>
      <c r="V21" s="41"/>
    </row>
    <row r="22" spans="1:23" ht="14.25" customHeight="1">
      <c r="A22" s="50" t="s">
        <v>29</v>
      </c>
      <c r="B22" s="51"/>
      <c r="C22" s="51"/>
      <c r="D22" s="51"/>
      <c r="E22" s="51"/>
      <c r="F22" s="52"/>
      <c r="G22" s="51"/>
      <c r="H22" s="53"/>
      <c r="I22" s="53"/>
      <c r="J22" s="54"/>
      <c r="K22" s="54"/>
      <c r="L22" s="54"/>
      <c r="M22" s="51"/>
      <c r="N22" s="51"/>
      <c r="O22" s="51"/>
      <c r="P22" s="55"/>
      <c r="Q22" s="55"/>
      <c r="R22" s="55"/>
      <c r="S22" s="55"/>
      <c r="T22" s="55"/>
      <c r="U22" s="55"/>
      <c r="V22" s="55"/>
    </row>
    <row r="23" spans="1:23" ht="14.25" customHeight="1">
      <c r="A23" s="52" t="s">
        <v>30</v>
      </c>
    </row>
    <row r="24" spans="1:23" ht="14.25" customHeight="1">
      <c r="A24" s="52"/>
    </row>
    <row r="25" spans="1:23" s="51" customFormat="1" ht="14.25" customHeight="1">
      <c r="A25" s="56" t="s">
        <v>0</v>
      </c>
      <c r="B25" s="57"/>
      <c r="C25" s="57"/>
      <c r="D25" s="58"/>
      <c r="E25" s="57"/>
      <c r="F25" s="59"/>
      <c r="G25" s="59"/>
      <c r="J25" s="73" t="s">
        <v>31</v>
      </c>
      <c r="K25" s="73"/>
      <c r="L25" s="73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</row>
    <row r="26" spans="1:23" s="51" customFormat="1" ht="14.25" customHeight="1">
      <c r="A26" s="61"/>
      <c r="B26" s="57"/>
      <c r="C26" s="57"/>
      <c r="D26" s="58"/>
      <c r="E26" s="57"/>
      <c r="F26" s="59"/>
      <c r="G26" s="59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57"/>
    </row>
    <row r="27" spans="1:23" s="51" customFormat="1" ht="14.25" customHeight="1">
      <c r="A27" s="61"/>
      <c r="B27" s="57"/>
      <c r="C27" s="57"/>
      <c r="D27" s="58"/>
      <c r="E27" s="57"/>
      <c r="F27" s="59"/>
      <c r="G27" s="59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57"/>
    </row>
    <row r="28" spans="1:23" s="62" customFormat="1" ht="14.25" customHeight="1">
      <c r="A28" s="63"/>
      <c r="B28" s="64"/>
      <c r="C28" s="64"/>
      <c r="E28" s="64"/>
      <c r="F28" s="64"/>
      <c r="G28" s="64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59"/>
    </row>
    <row r="29" spans="1:23" ht="14.25" customHeight="1">
      <c r="A29" s="66"/>
      <c r="B29" s="66"/>
      <c r="C29" s="66"/>
      <c r="D29" s="60"/>
      <c r="E29" s="66"/>
      <c r="F29" s="66"/>
      <c r="G29" s="66"/>
      <c r="H29" s="57"/>
      <c r="I29" s="57"/>
      <c r="J29" s="57"/>
      <c r="K29" s="57"/>
      <c r="L29" s="57"/>
      <c r="M29" s="66"/>
      <c r="N29" s="66"/>
      <c r="O29" s="66"/>
      <c r="P29" s="66"/>
      <c r="Q29" s="66"/>
      <c r="R29" s="66"/>
      <c r="S29" s="66"/>
      <c r="T29" s="66"/>
      <c r="U29" s="66"/>
      <c r="V29" s="66"/>
    </row>
    <row r="30" spans="1:23" ht="14.25" customHeight="1">
      <c r="A30" s="66"/>
      <c r="B30" s="66"/>
      <c r="C30" s="66"/>
      <c r="D30" s="67"/>
      <c r="E30" s="66"/>
      <c r="F30" s="66"/>
      <c r="G30" s="66"/>
      <c r="H30" s="74"/>
      <c r="I30" s="74"/>
      <c r="J30" s="74"/>
      <c r="K30" s="74"/>
      <c r="L30" s="74"/>
      <c r="M30" s="66"/>
      <c r="N30" s="66"/>
      <c r="O30" s="66"/>
      <c r="P30" s="66"/>
      <c r="Q30" s="66"/>
      <c r="R30" s="66"/>
      <c r="S30" s="66"/>
      <c r="T30" s="66"/>
      <c r="U30" s="66"/>
      <c r="V30" s="66"/>
    </row>
    <row r="31" spans="1:23" ht="14.25" customHeight="1">
      <c r="S31" s="68"/>
    </row>
  </sheetData>
  <mergeCells count="23">
    <mergeCell ref="A10:B10"/>
    <mergeCell ref="H4:L4"/>
    <mergeCell ref="G5:L5"/>
    <mergeCell ref="A7:B7"/>
    <mergeCell ref="A8:B8"/>
    <mergeCell ref="A9:B9"/>
    <mergeCell ref="A11:B11"/>
    <mergeCell ref="A12:A13"/>
    <mergeCell ref="B12:B13"/>
    <mergeCell ref="C12:C13"/>
    <mergeCell ref="D12:D13"/>
    <mergeCell ref="L12:L13"/>
    <mergeCell ref="A16:G16"/>
    <mergeCell ref="J17:L17"/>
    <mergeCell ref="J25:L25"/>
    <mergeCell ref="H30:L30"/>
    <mergeCell ref="F12:F13"/>
    <mergeCell ref="G12:G13"/>
    <mergeCell ref="H12:H13"/>
    <mergeCell ref="I12:I13"/>
    <mergeCell ref="J12:J13"/>
    <mergeCell ref="K12:K13"/>
    <mergeCell ref="E12:E13"/>
  </mergeCells>
  <pageMargins left="0.1" right="0.01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2026-06-25T01:50:33Z</dcterms:modified>
</cp:coreProperties>
</file>