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CUOC_CHINH">"BKCUOC_CHINH"</definedName>
    <definedName name="BKDCHI">"BKDCHI"</definedName>
    <definedName name="BKDTHU">"BKDTHU"</definedName>
    <definedName name="BKGHI_CHU">"BKGHI_CHU"</definedName>
    <definedName name="BKKLUONG">"BKKLUONG"</definedName>
    <definedName name="BKMA_DTAC">"BKMA_DTAC"</definedName>
    <definedName name="BKMA_KH">"BKMA_KH"</definedName>
    <definedName name="BKNGAY_HT">"BKNGAY_HT"</definedName>
    <definedName name="BKPHU_PHI">"BKPHU_PHI"</definedName>
    <definedName name="BKPPNL">"BKPPNL"</definedName>
    <definedName name="BKSMLRepeat">"BKSMLRepeat"</definedName>
    <definedName name="BKSO_HIEU">"BKSO_HIEU"</definedName>
    <definedName name="BKSTT">"BKSTT"</definedName>
    <definedName name="BKTIEN_COD">"BKTIEN_COD"</definedName>
    <definedName name="BKTIEN_COD_sum">"BKTIEN_COD_sum"</definedName>
    <definedName name="BKTON">"BKTON"</definedName>
    <definedName name="BKTON_COD">"BKTON_COD"</definedName>
    <definedName name="BKTON_COD_sum">"BKTON_COD_sum"</definedName>
    <definedName name="BKTON_sum">"BKTON_sum"</definedName>
    <definedName name="BKTONG">"BKTONG"</definedName>
    <definedName name="BKTTOAN">"BKTTOAN"</definedName>
    <definedName name="BKTTOAN_COD">"BKTTOAN_COD"</definedName>
    <definedName name="BKTTOAN_COD_sum">"BKTTOAN_COD_sum"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TOAN">"CHTTOAN"</definedName>
    <definedName name="CHTU_NGAY">"CHTU_NGAY"</definedName>
    <definedName name="CHVAT">"CHVAT"</definedName>
    <definedName name="KTIEN_COD_sum">"KTIEN_COD_sum"</definedName>
  </definedNames>
  <calcPr calcId="124519" refMode="R1C1"/>
</workbook>
</file>

<file path=xl/calcChain.xml><?xml version="1.0" encoding="utf-8"?>
<calcChain xmlns="http://schemas.openxmlformats.org/spreadsheetml/2006/main">
  <c r="M15" i="1"/>
  <c r="L15"/>
  <c r="K15"/>
  <c r="J15"/>
  <c r="N13"/>
  <c r="I15"/>
  <c r="H15"/>
  <c r="G15"/>
  <c r="O13"/>
  <c r="M13"/>
  <c r="L13"/>
  <c r="K13"/>
  <c r="J13"/>
  <c r="I13"/>
  <c r="H13"/>
  <c r="G13"/>
  <c r="F13"/>
  <c r="E13"/>
  <c r="D13"/>
  <c r="C13"/>
  <c r="B13"/>
  <c r="A13"/>
  <c r="Q10"/>
  <c r="D8"/>
  <c r="G7"/>
  <c r="D7"/>
  <c r="G6"/>
  <c r="D6"/>
  <c r="I5"/>
  <c r="G5"/>
</calcChain>
</file>

<file path=xl/sharedStrings.xml><?xml version="1.0" encoding="utf-8"?>
<sst xmlns="http://schemas.openxmlformats.org/spreadsheetml/2006/main" count="24" uniqueCount="24">
  <si>
    <t xml:space="preserve">BẢNG KÊ CÔNG NỢ CHI TIẾT </t>
  </si>
  <si>
    <t xml:space="preserve">Từ ngày </t>
  </si>
  <si>
    <t>Đến ngày</t>
  </si>
  <si>
    <t>Mã KH</t>
  </si>
  <si>
    <t>Tên KH</t>
  </si>
  <si>
    <t>Địa chỉ</t>
  </si>
  <si>
    <t>Điện thoại</t>
  </si>
  <si>
    <t>Mst</t>
  </si>
  <si>
    <t>Liên hệ</t>
  </si>
  <si>
    <t>STT</t>
  </si>
  <si>
    <t>NGÀY</t>
  </si>
  <si>
    <t>MÃ KH</t>
  </si>
  <si>
    <t>SỐ BILL</t>
  </si>
  <si>
    <t>DỊCH VỤ</t>
  </si>
  <si>
    <t xml:space="preserve">NƠI ĐẾN </t>
  </si>
  <si>
    <t>T.LƯỢNG (gr)</t>
  </si>
  <si>
    <t>PHÍ</t>
  </si>
  <si>
    <t>THANH TOÁN</t>
  </si>
  <si>
    <t>TỒN</t>
  </si>
  <si>
    <t>TIỀN COD</t>
  </si>
  <si>
    <t>THANH TOÁN COD</t>
  </si>
  <si>
    <t>TỒN COD</t>
  </si>
  <si>
    <t>ĐỐI TÁC</t>
  </si>
  <si>
    <t>TỔNG</t>
  </si>
</sst>
</file>

<file path=xl/styles.xml><?xml version="1.0" encoding="utf-8"?>
<styleSheet xmlns="http://schemas.openxmlformats.org/spreadsheetml/2006/main">
  <fonts count="36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b/>
      <sz val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Times New Roman"/>
      <family val="1"/>
    </font>
    <font>
      <b/>
      <sz val="16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6"/>
      <name val="Times New Roman"/>
      <family val="1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77">
    <xf numFmtId="0" fontId="0" fillId="0" borderId="0" xfId="0"/>
    <xf numFmtId="0" fontId="21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4" fillId="0" borderId="0" xfId="43" applyFont="1" applyFill="1" applyAlignment="1">
      <alignment vertical="center"/>
    </xf>
    <xf numFmtId="0" fontId="25" fillId="0" borderId="0" xfId="43" applyFont="1" applyFill="1" applyAlignment="1">
      <alignment vertical="center"/>
    </xf>
    <xf numFmtId="0" fontId="24" fillId="0" borderId="0" xfId="43" applyFont="1" applyFill="1" applyAlignment="1">
      <alignment horizontal="center" vertical="center"/>
    </xf>
    <xf numFmtId="0" fontId="26" fillId="0" borderId="0" xfId="0" applyFont="1" applyAlignment="1"/>
    <xf numFmtId="0" fontId="23" fillId="0" borderId="0" xfId="0" applyFont="1" applyAlignment="1">
      <alignment vertical="center"/>
    </xf>
    <xf numFmtId="0" fontId="27" fillId="0" borderId="0" xfId="43" applyFont="1" applyFill="1" applyAlignment="1">
      <alignment vertical="center"/>
    </xf>
    <xf numFmtId="0" fontId="21" fillId="0" borderId="0" xfId="0" applyFont="1" applyBorder="1"/>
    <xf numFmtId="0" fontId="28" fillId="0" borderId="0" xfId="43" applyFont="1" applyFill="1" applyBorder="1" applyAlignment="1">
      <alignment vertical="top"/>
    </xf>
    <xf numFmtId="0" fontId="29" fillId="0" borderId="0" xfId="43" applyFont="1" applyFill="1" applyBorder="1" applyAlignment="1">
      <alignment horizontal="right" vertical="top"/>
    </xf>
    <xf numFmtId="0" fontId="29" fillId="0" borderId="0" xfId="43" applyFont="1" applyFill="1" applyBorder="1" applyAlignment="1">
      <alignment vertical="top"/>
    </xf>
    <xf numFmtId="0" fontId="28" fillId="0" borderId="0" xfId="43" applyFont="1" applyFill="1" applyAlignment="1">
      <alignment vertical="center"/>
    </xf>
    <xf numFmtId="0" fontId="18" fillId="0" borderId="0" xfId="43" applyFont="1" applyFill="1" applyAlignment="1">
      <alignment vertical="center"/>
    </xf>
    <xf numFmtId="0" fontId="18" fillId="0" borderId="0" xfId="43" applyFont="1" applyFill="1"/>
    <xf numFmtId="0" fontId="18" fillId="0" borderId="0" xfId="43" applyFont="1" applyFill="1" applyAlignment="1"/>
    <xf numFmtId="0" fontId="18" fillId="0" borderId="0" xfId="43" applyFont="1" applyFill="1" applyBorder="1" applyAlignment="1">
      <alignment vertical="center"/>
    </xf>
    <xf numFmtId="0" fontId="18" fillId="0" borderId="0" xfId="43" applyFont="1" applyFill="1" applyAlignment="1">
      <alignment horizontal="left"/>
    </xf>
    <xf numFmtId="0" fontId="29" fillId="0" borderId="0" xfId="43" applyFont="1" applyFill="1"/>
    <xf numFmtId="0" fontId="18" fillId="0" borderId="0" xfId="43" applyFont="1" applyFill="1" applyBorder="1" applyAlignment="1">
      <alignment horizontal="left" vertical="center"/>
    </xf>
    <xf numFmtId="49" fontId="18" fillId="0" borderId="0" xfId="43" applyNumberFormat="1" applyFont="1" applyFill="1" applyAlignment="1">
      <alignment vertical="center"/>
    </xf>
    <xf numFmtId="0" fontId="18" fillId="0" borderId="0" xfId="43" applyFont="1" applyFill="1" applyAlignment="1">
      <alignment horizontal="right"/>
    </xf>
    <xf numFmtId="0" fontId="18" fillId="0" borderId="10" xfId="43" applyFont="1" applyFill="1" applyBorder="1" applyAlignment="1">
      <alignment horizontal="left" vertical="center"/>
    </xf>
    <xf numFmtId="3" fontId="30" fillId="0" borderId="11" xfId="43" applyNumberFormat="1" applyFont="1" applyFill="1" applyBorder="1" applyAlignment="1">
      <alignment horizontal="right"/>
    </xf>
    <xf numFmtId="0" fontId="20" fillId="33" borderId="14" xfId="43" applyFont="1" applyFill="1" applyBorder="1" applyAlignment="1">
      <alignment horizontal="center" vertical="center"/>
    </xf>
    <xf numFmtId="0" fontId="20" fillId="33" borderId="15" xfId="43" applyFont="1" applyFill="1" applyBorder="1" applyAlignment="1">
      <alignment horizontal="center" vertical="center"/>
    </xf>
    <xf numFmtId="0" fontId="31" fillId="34" borderId="16" xfId="43" applyFont="1" applyFill="1" applyBorder="1" applyAlignment="1">
      <alignment horizontal="center" vertical="center" wrapText="1"/>
    </xf>
    <xf numFmtId="0" fontId="31" fillId="34" borderId="16" xfId="43" applyFont="1" applyFill="1" applyBorder="1" applyAlignment="1">
      <alignment horizontal="left" vertical="center" wrapText="1"/>
    </xf>
    <xf numFmtId="0" fontId="31" fillId="0" borderId="16" xfId="43" applyFont="1" applyFill="1" applyBorder="1" applyAlignment="1">
      <alignment horizontal="left" vertical="center" wrapText="1"/>
    </xf>
    <xf numFmtId="0" fontId="31" fillId="0" borderId="16" xfId="43" applyFont="1" applyFill="1" applyBorder="1" applyAlignment="1">
      <alignment vertical="center" wrapText="1"/>
    </xf>
    <xf numFmtId="0" fontId="31" fillId="0" borderId="16" xfId="43" applyNumberFormat="1" applyFont="1" applyFill="1" applyBorder="1" applyAlignment="1">
      <alignment horizontal="left" vertical="center" wrapText="1"/>
    </xf>
    <xf numFmtId="3" fontId="31" fillId="0" borderId="16" xfId="43" applyNumberFormat="1" applyFont="1" applyFill="1" applyBorder="1" applyAlignment="1">
      <alignment horizontal="right" vertical="center" wrapText="1"/>
    </xf>
    <xf numFmtId="0" fontId="32" fillId="0" borderId="0" xfId="0" applyFont="1"/>
    <xf numFmtId="0" fontId="33" fillId="0" borderId="17" xfId="43" applyFont="1" applyFill="1" applyBorder="1" applyAlignment="1">
      <alignment horizontal="center"/>
    </xf>
    <xf numFmtId="0" fontId="33" fillId="0" borderId="11" xfId="43" applyFont="1" applyFill="1" applyBorder="1"/>
    <xf numFmtId="0" fontId="33" fillId="0" borderId="11" xfId="43" applyFont="1" applyFill="1" applyBorder="1" applyAlignment="1">
      <alignment horizontal="center"/>
    </xf>
    <xf numFmtId="3" fontId="33" fillId="0" borderId="11" xfId="43" applyNumberFormat="1" applyFont="1" applyFill="1" applyBorder="1" applyAlignment="1">
      <alignment horizontal="right"/>
    </xf>
    <xf numFmtId="3" fontId="34" fillId="0" borderId="11" xfId="43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 applyProtection="1"/>
    <xf numFmtId="0" fontId="33" fillId="0" borderId="0" xfId="43" applyFont="1" applyFill="1" applyBorder="1"/>
    <xf numFmtId="0" fontId="33" fillId="0" borderId="12" xfId="43" applyFont="1" applyFill="1" applyBorder="1"/>
    <xf numFmtId="3" fontId="33" fillId="0" borderId="12" xfId="43" applyNumberFormat="1" applyFont="1" applyFill="1" applyBorder="1" applyAlignment="1">
      <alignment horizontal="center"/>
    </xf>
    <xf numFmtId="0" fontId="18" fillId="0" borderId="0" xfId="43" applyFont="1" applyFill="1" applyBorder="1"/>
    <xf numFmtId="3" fontId="33" fillId="0" borderId="0" xfId="43" applyNumberFormat="1" applyFont="1" applyFill="1" applyBorder="1" applyAlignment="1"/>
    <xf numFmtId="3" fontId="33" fillId="0" borderId="0" xfId="43" applyNumberFormat="1" applyFont="1" applyFill="1" applyBorder="1" applyAlignment="1">
      <alignment horizontal="center"/>
    </xf>
    <xf numFmtId="0" fontId="0" fillId="0" borderId="0" xfId="0" applyFill="1" applyAlignment="1"/>
    <xf numFmtId="0" fontId="18" fillId="0" borderId="0" xfId="0" applyFont="1"/>
    <xf numFmtId="3" fontId="33" fillId="0" borderId="0" xfId="43" applyNumberFormat="1" applyFont="1" applyFill="1" applyBorder="1" applyAlignment="1">
      <alignment horizontal="right"/>
    </xf>
    <xf numFmtId="3" fontId="22" fillId="0" borderId="0" xfId="0" applyNumberFormat="1" applyFont="1"/>
    <xf numFmtId="0" fontId="35" fillId="0" borderId="0" xfId="0" applyFont="1" applyFill="1" applyAlignment="1"/>
    <xf numFmtId="0" fontId="18" fillId="0" borderId="0" xfId="0" applyFont="1" applyAlignment="1"/>
    <xf numFmtId="0" fontId="33" fillId="0" borderId="0" xfId="0" applyFont="1" applyAlignment="1"/>
    <xf numFmtId="0" fontId="33" fillId="0" borderId="0" xfId="0" applyFont="1" applyAlignment="1">
      <alignment horizontal="center"/>
    </xf>
    <xf numFmtId="0" fontId="35" fillId="0" borderId="0" xfId="0" applyFont="1" applyFill="1" applyAlignment="1">
      <alignment horizontal="left"/>
    </xf>
    <xf numFmtId="0" fontId="18" fillId="0" borderId="0" xfId="0" applyFont="1" applyAlignment="1">
      <alignment horizontal="right"/>
    </xf>
    <xf numFmtId="0" fontId="33" fillId="0" borderId="0" xfId="0" applyFont="1"/>
    <xf numFmtId="0" fontId="28" fillId="0" borderId="0" xfId="0" applyFont="1" applyAlignment="1"/>
    <xf numFmtId="0" fontId="29" fillId="0" borderId="0" xfId="0" applyFont="1" applyAlignment="1"/>
    <xf numFmtId="0" fontId="29" fillId="0" borderId="0" xfId="0" applyFont="1" applyAlignment="1">
      <alignment horizontal="center"/>
    </xf>
    <xf numFmtId="49" fontId="18" fillId="0" borderId="0" xfId="42" applyNumberFormat="1" applyFont="1" applyFill="1"/>
    <xf numFmtId="0" fontId="29" fillId="0" borderId="0" xfId="0" applyFont="1" applyAlignment="1">
      <alignment horizontal="center" vertical="center"/>
    </xf>
    <xf numFmtId="1" fontId="21" fillId="0" borderId="0" xfId="0" applyNumberFormat="1" applyFont="1"/>
    <xf numFmtId="0" fontId="33" fillId="0" borderId="0" xfId="43" applyFont="1" applyFill="1" applyBorder="1" applyAlignment="1">
      <alignment horizontal="right"/>
    </xf>
    <xf numFmtId="0" fontId="29" fillId="0" borderId="0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20" fillId="33" borderId="13" xfId="43" applyFont="1" applyFill="1" applyBorder="1" applyAlignment="1">
      <alignment horizontal="center" vertical="center" wrapText="1"/>
    </xf>
    <xf numFmtId="0" fontId="20" fillId="33" borderId="14" xfId="43" applyFont="1" applyFill="1" applyBorder="1" applyAlignment="1">
      <alignment horizontal="center" vertical="center" wrapText="1"/>
    </xf>
    <xf numFmtId="0" fontId="33" fillId="0" borderId="0" xfId="43" applyFont="1" applyFill="1" applyBorder="1" applyAlignment="1">
      <alignment horizontal="left"/>
    </xf>
    <xf numFmtId="0" fontId="27" fillId="0" borderId="0" xfId="43" applyFont="1" applyFill="1" applyAlignment="1">
      <alignment horizontal="center" vertical="center"/>
    </xf>
    <xf numFmtId="0" fontId="31" fillId="34" borderId="18" xfId="43" applyFont="1" applyFill="1" applyBorder="1" applyAlignment="1">
      <alignment horizontal="center" vertical="center" wrapText="1"/>
    </xf>
    <xf numFmtId="0" fontId="31" fillId="34" borderId="18" xfId="43" applyFont="1" applyFill="1" applyBorder="1" applyAlignment="1">
      <alignment horizontal="left" vertical="center" wrapText="1"/>
    </xf>
    <xf numFmtId="0" fontId="31" fillId="0" borderId="13" xfId="43" applyFont="1" applyFill="1" applyBorder="1" applyAlignment="1">
      <alignment horizontal="left" vertical="center" wrapText="1"/>
    </xf>
    <xf numFmtId="0" fontId="31" fillId="0" borderId="13" xfId="43" applyFont="1" applyFill="1" applyBorder="1" applyAlignment="1">
      <alignment vertical="center" wrapText="1"/>
    </xf>
    <xf numFmtId="0" fontId="31" fillId="0" borderId="13" xfId="43" applyNumberFormat="1" applyFont="1" applyFill="1" applyBorder="1" applyAlignment="1">
      <alignment horizontal="left" vertical="center" wrapText="1"/>
    </xf>
    <xf numFmtId="3" fontId="31" fillId="0" borderId="13" xfId="43" applyNumberFormat="1" applyFont="1" applyFill="1" applyBorder="1" applyAlignment="1">
      <alignment horizontal="righ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1"/>
  <sheetViews>
    <sheetView tabSelected="1" workbookViewId="0">
      <selection activeCell="L20" sqref="L20"/>
    </sheetView>
  </sheetViews>
  <sheetFormatPr defaultRowHeight="14.25" customHeight="1"/>
  <cols>
    <col min="1" max="1" width="5" style="1" customWidth="1"/>
    <col min="2" max="3" width="9.85546875" style="1" customWidth="1"/>
    <col min="4" max="4" width="9.140625" style="1"/>
    <col min="5" max="5" width="8.42578125" style="1" customWidth="1"/>
    <col min="6" max="6" width="10.140625" style="1" customWidth="1"/>
    <col min="7" max="7" width="10.5703125" style="1" customWidth="1"/>
    <col min="8" max="9" width="11.140625" style="1" customWidth="1"/>
    <col min="10" max="10" width="10.5703125" style="1" customWidth="1"/>
    <col min="11" max="13" width="11.28515625" style="1" customWidth="1"/>
    <col min="14" max="14" width="12.7109375" style="1" customWidth="1"/>
    <col min="15" max="15" width="7" style="1" customWidth="1"/>
    <col min="16" max="16" width="7.140625" style="1" customWidth="1"/>
    <col min="17" max="18" width="10.28515625" style="1" customWidth="1"/>
    <col min="19" max="19" width="8" style="1" customWidth="1"/>
    <col min="20" max="20" width="10.28515625" style="1" customWidth="1"/>
    <col min="21" max="21" width="6.7109375" style="1" customWidth="1"/>
    <col min="22" max="22" width="7.42578125" style="1" customWidth="1"/>
    <col min="23" max="23" width="7.28515625" style="1" customWidth="1"/>
    <col min="24" max="16384" width="9.140625" style="1"/>
  </cols>
  <sheetData>
    <row r="1" spans="1:30" ht="19.5" customHeight="1">
      <c r="A1" s="2"/>
      <c r="B1" s="2"/>
      <c r="C1" s="2"/>
      <c r="D1" s="2"/>
      <c r="E1" s="2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30" ht="20.25" customHeight="1">
      <c r="A2" s="4"/>
      <c r="B2" s="4"/>
      <c r="C2" s="4"/>
      <c r="D2" s="4"/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6"/>
      <c r="Z2" s="6"/>
      <c r="AA2" s="6"/>
      <c r="AB2" s="6"/>
      <c r="AC2" s="6"/>
      <c r="AD2" s="6"/>
    </row>
    <row r="3" spans="1:30" ht="27.75" customHeight="1">
      <c r="E3" s="7"/>
      <c r="F3" s="8"/>
      <c r="G3" s="8"/>
      <c r="Y3" s="6"/>
      <c r="Z3" s="6"/>
      <c r="AA3" s="6"/>
      <c r="AB3" s="6"/>
      <c r="AC3" s="6"/>
      <c r="AD3" s="6"/>
    </row>
    <row r="4" spans="1:30" ht="30" customHeight="1">
      <c r="A4" s="9"/>
      <c r="B4" s="70" t="s">
        <v>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4"/>
      <c r="P4" s="4"/>
      <c r="Q4" s="4"/>
      <c r="R4" s="4"/>
      <c r="S4" s="4"/>
      <c r="T4" s="4"/>
      <c r="U4" s="4"/>
      <c r="V4" s="4"/>
      <c r="W4" s="4"/>
      <c r="X4" s="4"/>
    </row>
    <row r="5" spans="1:30" ht="27.75" customHeight="1">
      <c r="A5" s="10"/>
      <c r="B5" s="10"/>
      <c r="C5" s="10"/>
      <c r="D5" s="11"/>
      <c r="E5" s="12"/>
      <c r="F5" s="12" t="s">
        <v>1</v>
      </c>
      <c r="G5" s="13" t="str">
        <f>CHNGAY_D</f>
        <v>CHNGAY_D</v>
      </c>
      <c r="H5" s="12" t="s">
        <v>2</v>
      </c>
      <c r="I5" s="13" t="str">
        <f>CHNGAY_C</f>
        <v>CHNGAY_C</v>
      </c>
      <c r="J5" s="13"/>
      <c r="K5" s="13"/>
      <c r="L5" s="13"/>
      <c r="M5" s="13"/>
      <c r="N5" s="11"/>
      <c r="O5" s="14"/>
      <c r="P5" s="14"/>
      <c r="Q5" s="14"/>
      <c r="R5" s="14"/>
      <c r="S5" s="14"/>
      <c r="T5" s="14"/>
      <c r="U5" s="14"/>
      <c r="V5" s="14"/>
      <c r="W5" s="14"/>
      <c r="X5" s="14"/>
      <c r="Y5" s="4"/>
    </row>
    <row r="6" spans="1:30" ht="14.25" customHeight="1">
      <c r="A6" s="15" t="s">
        <v>3</v>
      </c>
      <c r="B6" s="15"/>
      <c r="C6" s="15"/>
      <c r="D6" s="15" t="str">
        <f>CHMA_KH</f>
        <v>CHMA_KH</v>
      </c>
      <c r="E6" s="16"/>
      <c r="F6" s="16" t="s">
        <v>4</v>
      </c>
      <c r="G6" s="17" t="str">
        <f>CHTEN_KH</f>
        <v>CHTEN_KH</v>
      </c>
      <c r="H6" s="17"/>
      <c r="I6" s="17"/>
      <c r="J6" s="17"/>
      <c r="K6" s="17"/>
      <c r="L6" s="17"/>
      <c r="M6" s="17"/>
      <c r="N6" s="17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30" ht="14.25" customHeight="1">
      <c r="A7" s="18" t="s">
        <v>5</v>
      </c>
      <c r="B7" s="18"/>
      <c r="C7" s="18"/>
      <c r="D7" s="15" t="str">
        <f>CHDCHI</f>
        <v>CHDCHI</v>
      </c>
      <c r="E7" s="16"/>
      <c r="F7" s="19" t="s">
        <v>6</v>
      </c>
      <c r="G7" s="16" t="str">
        <f>CHTEL</f>
        <v>CHTEL</v>
      </c>
      <c r="H7" s="20"/>
      <c r="I7" s="20"/>
      <c r="J7" s="20"/>
      <c r="K7" s="20"/>
      <c r="L7" s="20"/>
      <c r="M7" s="20"/>
      <c r="N7" s="20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30" ht="14.25" customHeight="1">
      <c r="A8" s="21" t="s">
        <v>7</v>
      </c>
      <c r="B8" s="21"/>
      <c r="C8" s="21"/>
      <c r="D8" s="22" t="str">
        <f>CHMST</f>
        <v>CHMST</v>
      </c>
      <c r="E8" s="16"/>
      <c r="F8" s="19" t="s">
        <v>8</v>
      </c>
      <c r="G8" s="23"/>
      <c r="H8" s="20"/>
      <c r="I8" s="20"/>
      <c r="J8" s="20"/>
      <c r="K8" s="20"/>
      <c r="L8" s="20"/>
      <c r="M8" s="20"/>
      <c r="N8" s="20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30" ht="14.25" customHeight="1">
      <c r="A9" s="24"/>
      <c r="B9" s="24"/>
      <c r="C9" s="21"/>
      <c r="D9" s="22"/>
      <c r="E9" s="16"/>
      <c r="F9" s="23"/>
      <c r="G9" s="16"/>
      <c r="H9" s="20"/>
      <c r="I9" s="20"/>
      <c r="J9" s="20"/>
      <c r="K9" s="20"/>
      <c r="L9" s="20"/>
      <c r="M9" s="20"/>
      <c r="N9" s="20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30" ht="14.25" customHeight="1">
      <c r="A10" s="67" t="s">
        <v>9</v>
      </c>
      <c r="B10" s="67" t="s">
        <v>10</v>
      </c>
      <c r="C10" s="67" t="s">
        <v>11</v>
      </c>
      <c r="D10" s="67" t="s">
        <v>12</v>
      </c>
      <c r="E10" s="67" t="s">
        <v>13</v>
      </c>
      <c r="F10" s="67" t="s">
        <v>14</v>
      </c>
      <c r="G10" s="67" t="s">
        <v>15</v>
      </c>
      <c r="H10" s="67" t="s">
        <v>16</v>
      </c>
      <c r="I10" s="67" t="s">
        <v>17</v>
      </c>
      <c r="J10" s="67" t="s">
        <v>18</v>
      </c>
      <c r="K10" s="67" t="s">
        <v>19</v>
      </c>
      <c r="L10" s="67" t="s">
        <v>20</v>
      </c>
      <c r="M10" s="67" t="s">
        <v>21</v>
      </c>
      <c r="N10" s="67" t="s">
        <v>22</v>
      </c>
      <c r="Q10" s="25" t="str">
        <f>CHTONG</f>
        <v>CHTONG</v>
      </c>
    </row>
    <row r="11" spans="1:30" ht="14.25" customHeight="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30" ht="13.5" customHeight="1">
      <c r="A12" s="26">
        <v>1</v>
      </c>
      <c r="B12" s="26">
        <v>2</v>
      </c>
      <c r="C12" s="27">
        <v>3</v>
      </c>
      <c r="D12" s="27">
        <v>4</v>
      </c>
      <c r="E12" s="27">
        <v>5</v>
      </c>
      <c r="F12" s="27">
        <v>6</v>
      </c>
      <c r="G12" s="27">
        <v>7</v>
      </c>
      <c r="H12" s="27">
        <v>8</v>
      </c>
      <c r="I12" s="27">
        <v>9</v>
      </c>
      <c r="J12" s="27">
        <v>10</v>
      </c>
      <c r="K12" s="27">
        <v>11</v>
      </c>
      <c r="L12" s="27">
        <v>12</v>
      </c>
      <c r="M12" s="27">
        <v>13</v>
      </c>
      <c r="N12" s="27">
        <v>14</v>
      </c>
    </row>
    <row r="13" spans="1:30" ht="12.75" customHeight="1">
      <c r="A13" s="28" t="str">
        <f>BKSTT</f>
        <v>BKSTT</v>
      </c>
      <c r="B13" s="29" t="str">
        <f>BKNGAY_HT</f>
        <v>BKNGAY_HT</v>
      </c>
      <c r="C13" s="29" t="str">
        <f>BKMA_KH</f>
        <v>BKMA_KH</v>
      </c>
      <c r="D13" s="30" t="str">
        <f>BKSO_HIEU</f>
        <v>BKSO_HIEU</v>
      </c>
      <c r="E13" s="31" t="str">
        <f>BKBCUOC</f>
        <v>BKBCUOC</v>
      </c>
      <c r="F13" s="32" t="str">
        <f>BKDCHI</f>
        <v>BKDCHI</v>
      </c>
      <c r="G13" s="33" t="str">
        <f>BKKLUONG</f>
        <v>BKKLUONG</v>
      </c>
      <c r="H13" s="33" t="str">
        <f>BKDTHU</f>
        <v>BKDTHU</v>
      </c>
      <c r="I13" s="33" t="str">
        <f>BKTTOAN</f>
        <v>BKTTOAN</v>
      </c>
      <c r="J13" s="33" t="str">
        <f>BKTON</f>
        <v>BKTON</v>
      </c>
      <c r="K13" s="33" t="str">
        <f>BKTIEN_COD</f>
        <v>BKTIEN_COD</v>
      </c>
      <c r="L13" s="33" t="str">
        <f>BKTTOAN_COD</f>
        <v>BKTTOAN_COD</v>
      </c>
      <c r="M13" s="33" t="str">
        <f>BKTON_COD</f>
        <v>BKTON_COD</v>
      </c>
      <c r="N13" s="32" t="str">
        <f>BKMA_DTAC</f>
        <v>BKMA_DTAC</v>
      </c>
      <c r="O13" s="34" t="str">
        <f>BKSMLRepeat</f>
        <v>BKSMLRepeat</v>
      </c>
      <c r="P13" s="34"/>
      <c r="Q13" s="34"/>
      <c r="R13" s="34"/>
      <c r="S13" s="34"/>
      <c r="T13" s="34"/>
      <c r="U13" s="34"/>
      <c r="V13" s="34"/>
      <c r="W13" s="34"/>
      <c r="X13" s="34"/>
    </row>
    <row r="14" spans="1:30" ht="14.25" hidden="1" customHeight="1">
      <c r="A14" s="71"/>
      <c r="B14" s="72"/>
      <c r="C14" s="72"/>
      <c r="D14" s="73"/>
      <c r="E14" s="74"/>
      <c r="F14" s="75"/>
      <c r="G14" s="76"/>
      <c r="H14" s="76"/>
      <c r="I14" s="76"/>
      <c r="J14" s="76"/>
      <c r="K14" s="76"/>
      <c r="L14" s="76"/>
      <c r="M14" s="76"/>
      <c r="N14" s="75"/>
      <c r="O14" s="34"/>
      <c r="P14" s="34"/>
      <c r="Q14" s="34"/>
      <c r="R14" s="34"/>
      <c r="S14" s="34"/>
      <c r="T14" s="34"/>
      <c r="U14" s="34"/>
      <c r="V14" s="34"/>
      <c r="W14" s="34"/>
      <c r="X14" s="34"/>
    </row>
    <row r="15" spans="1:30" s="34" customFormat="1" ht="25.5" customHeight="1">
      <c r="A15" s="35"/>
      <c r="B15" s="35"/>
      <c r="C15" s="35"/>
      <c r="D15" s="36"/>
      <c r="E15" s="37" t="s">
        <v>23</v>
      </c>
      <c r="F15" s="38"/>
      <c r="G15" s="39" t="str">
        <f>CHKLUONG</f>
        <v>CHKLUONG</v>
      </c>
      <c r="H15" s="39" t="str">
        <f>CHDTHU</f>
        <v>CHDTHU</v>
      </c>
      <c r="I15" s="39" t="str">
        <f>CHTTOAN</f>
        <v>CHTTOAN</v>
      </c>
      <c r="J15" s="39">
        <f>SUM(J13:J14)</f>
        <v>0</v>
      </c>
      <c r="K15" s="39">
        <f>SUM(K13:K14)</f>
        <v>0</v>
      </c>
      <c r="L15" s="39">
        <f>SUM(L13:L14)</f>
        <v>0</v>
      </c>
      <c r="M15" s="39">
        <f>SUM(M13:M14)</f>
        <v>0</v>
      </c>
      <c r="N15" s="39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30" ht="14.25" customHeight="1">
      <c r="A16" s="41"/>
      <c r="B16" s="41"/>
      <c r="C16" s="41"/>
      <c r="D16" s="41"/>
      <c r="E16" s="41"/>
      <c r="F16" s="41"/>
      <c r="G16" s="41"/>
      <c r="H16" s="42"/>
      <c r="I16" s="42"/>
      <c r="J16" s="42"/>
      <c r="K16" s="42"/>
      <c r="L16" s="42"/>
      <c r="M16" s="42"/>
      <c r="N16" s="43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 spans="1:25" ht="14.25" customHeight="1">
      <c r="A17" s="41"/>
      <c r="B17" s="41"/>
      <c r="C17" s="41"/>
      <c r="D17" s="41"/>
      <c r="E17" s="41"/>
      <c r="F17" s="41"/>
      <c r="G17" s="44"/>
      <c r="H17" s="45"/>
      <c r="I17" s="69"/>
      <c r="J17" s="69"/>
      <c r="K17" s="69"/>
      <c r="L17" s="69"/>
      <c r="M17" s="69"/>
      <c r="N17" s="69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 spans="1:25" ht="14.25" customHeight="1">
      <c r="A18" s="41"/>
      <c r="B18" s="41"/>
      <c r="C18" s="41"/>
      <c r="D18" s="41"/>
      <c r="E18" s="41"/>
      <c r="F18" s="41"/>
      <c r="G18" s="41"/>
      <c r="H18" s="45"/>
      <c r="I18" s="64"/>
      <c r="J18" s="64"/>
      <c r="K18" s="64"/>
      <c r="L18" s="64"/>
      <c r="M18" s="64"/>
      <c r="N18" s="64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spans="1:25" ht="14.25" customHeight="1">
      <c r="A19" s="41"/>
      <c r="B19" s="41"/>
      <c r="C19" s="41"/>
      <c r="D19" s="41"/>
      <c r="E19" s="41"/>
      <c r="F19" s="41"/>
      <c r="G19" s="41"/>
      <c r="H19" s="45"/>
      <c r="I19" s="64"/>
      <c r="J19" s="64"/>
      <c r="K19" s="64"/>
      <c r="L19" s="64"/>
      <c r="M19" s="64"/>
      <c r="N19" s="64"/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 spans="1:25" ht="14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6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 spans="1:25" ht="14.25" customHeight="1">
      <c r="A21" s="47"/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  <c r="M21" s="49"/>
      <c r="N21" s="50"/>
      <c r="O21" s="48"/>
      <c r="P21" s="48"/>
      <c r="Q21" s="48"/>
      <c r="R21" s="65"/>
      <c r="S21" s="65"/>
      <c r="T21" s="65"/>
      <c r="U21" s="65"/>
      <c r="V21" s="65"/>
      <c r="W21" s="65"/>
      <c r="X21" s="65"/>
    </row>
    <row r="22" spans="1:25" ht="14.25" customHeight="1">
      <c r="A22" s="47"/>
    </row>
    <row r="23" spans="1:25" s="48" customFormat="1" ht="14.25" customHeight="1">
      <c r="A23" s="51"/>
      <c r="B23" s="52"/>
      <c r="C23" s="52"/>
      <c r="E23" s="53"/>
      <c r="F23" s="53"/>
      <c r="G23" s="53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52"/>
    </row>
    <row r="24" spans="1:25" s="48" customFormat="1" ht="14.25" customHeight="1">
      <c r="A24" s="55"/>
      <c r="B24" s="52"/>
      <c r="C24" s="52"/>
      <c r="D24" s="56"/>
      <c r="E24" s="52"/>
      <c r="F24" s="53"/>
      <c r="G24" s="53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2"/>
    </row>
    <row r="25" spans="1:25" s="48" customFormat="1" ht="14.25" customHeight="1">
      <c r="A25" s="51"/>
      <c r="B25" s="52"/>
      <c r="C25" s="52"/>
      <c r="D25" s="56"/>
      <c r="E25" s="52"/>
      <c r="F25" s="53"/>
      <c r="G25" s="53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2"/>
    </row>
    <row r="26" spans="1:25" s="48" customFormat="1" ht="14.25" customHeight="1">
      <c r="A26" s="47"/>
      <c r="B26" s="52"/>
      <c r="C26" s="52"/>
      <c r="D26" s="56"/>
      <c r="E26" s="52"/>
      <c r="F26" s="53"/>
      <c r="G26" s="53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2"/>
    </row>
    <row r="27" spans="1:25" s="48" customFormat="1" ht="14.25" customHeight="1">
      <c r="A27" s="47"/>
      <c r="B27" s="52"/>
      <c r="C27" s="52"/>
      <c r="D27" s="56"/>
      <c r="E27" s="52"/>
      <c r="F27" s="53"/>
      <c r="G27" s="53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2"/>
    </row>
    <row r="28" spans="1:25" s="57" customFormat="1" ht="14.25" customHeight="1">
      <c r="A28" s="58"/>
      <c r="B28" s="59"/>
      <c r="C28" s="59"/>
      <c r="E28" s="59"/>
      <c r="F28" s="59"/>
      <c r="G28" s="59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53"/>
    </row>
    <row r="29" spans="1:25" ht="14.25" customHeight="1">
      <c r="A29" s="61"/>
      <c r="B29" s="61"/>
      <c r="C29" s="61"/>
      <c r="D29" s="54"/>
      <c r="E29" s="61"/>
      <c r="F29" s="61"/>
      <c r="G29" s="61"/>
      <c r="H29" s="52"/>
      <c r="I29" s="52"/>
      <c r="J29" s="52"/>
      <c r="K29" s="52"/>
      <c r="L29" s="52"/>
      <c r="M29" s="52"/>
      <c r="N29" s="52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5" ht="14.25" customHeight="1">
      <c r="A30" s="61"/>
      <c r="B30" s="61"/>
      <c r="C30" s="61"/>
      <c r="D30" s="62"/>
      <c r="E30" s="61"/>
      <c r="F30" s="61"/>
      <c r="G30" s="61"/>
      <c r="H30" s="66"/>
      <c r="I30" s="66"/>
      <c r="J30" s="66"/>
      <c r="K30" s="66"/>
      <c r="L30" s="66"/>
      <c r="M30" s="66"/>
      <c r="N30" s="66"/>
      <c r="O30" s="61"/>
      <c r="P30" s="61"/>
      <c r="Q30" s="61"/>
      <c r="R30" s="61"/>
      <c r="S30" s="61"/>
      <c r="T30" s="61"/>
      <c r="U30" s="61"/>
      <c r="V30" s="61"/>
      <c r="W30" s="61"/>
      <c r="X30" s="61"/>
    </row>
    <row r="31" spans="1:25" ht="14.25" customHeight="1">
      <c r="U31" s="63"/>
    </row>
  </sheetData>
  <mergeCells count="22">
    <mergeCell ref="B4:N4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H30:N30"/>
    <mergeCell ref="J10:J11"/>
    <mergeCell ref="K10:K11"/>
    <mergeCell ref="L10:L11"/>
    <mergeCell ref="M10:M11"/>
    <mergeCell ref="N10:N11"/>
    <mergeCell ref="I17:N17"/>
    <mergeCell ref="I18:N18"/>
    <mergeCell ref="I19:N19"/>
    <mergeCell ref="R21:X21"/>
    <mergeCell ref="O23:Q23"/>
    <mergeCell ref="R23:X23"/>
  </mergeCells>
  <pageMargins left="0.1" right="0.01" top="0.75" bottom="0.75" header="0.3" footer="0.3"/>
  <pageSetup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2012-11-16T07:50:38Z</cp:lastPrinted>
  <dcterms:created xsi:type="dcterms:W3CDTF">2009-03-31T07:13:45Z</dcterms:created>
  <dcterms:modified xsi:type="dcterms:W3CDTF">2026-04-16T03:21:35Z</dcterms:modified>
</cp:coreProperties>
</file>